
<file path=[Content_Types].xml><?xml version="1.0" encoding="utf-8"?>
<Types xmlns="http://schemas.openxmlformats.org/package/2006/content-types">
  <Default Extension="xml" ContentType="application/vnd.openxmlformats-package.core-properties+xml"/>
  <Default Extension="rels" ContentType="application/vnd.openxmlformats-package.relationships+xml"/>
  <Default Extension="bin" ContentType="application/vnd.openxmlformats-officedocument.spreadsheetml.printerSettings"/>
  <Override PartName="/docMetadata/LabelInfo.xml" ContentType="application/vnd.ms-office.classificationlabels+xml"/>
  <Override PartName="/xl/workbook.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tables/table11.xml" ContentType="application/vnd.openxmlformats-officedocument.spreadsheetml.table+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package/2006/relationships/metadata/core-properties" Target="/docProps/core.xml" Id="rId3" /><Relationship Type="http://schemas.microsoft.com/office/2020/02/relationships/classificationlabels" Target="/docMetadata/LabelInfo.xml" Id="rId2" /><Relationship Type="http://schemas.openxmlformats.org/officeDocument/2006/relationships/officeDocument" Target="/xl/workbook.xml" Id="rId1" /><Relationship Type="http://schemas.openxmlformats.org/officeDocument/2006/relationships/extended-properties" Target="/docProps/app.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1"/>
  <workbookPr filterPrivacy="1"/>
  <xr:revisionPtr revIDLastSave="27" documentId="13_ncr:1_{3ABD08F0-EDE3-4998-BB7B-419C60F92A09}" xr6:coauthVersionLast="47" xr6:coauthVersionMax="47" xr10:uidLastSave="{86905181-E863-4A6D-B32A-BBFC518D986E}"/>
  <bookViews>
    <workbookView xWindow="-120" yWindow="-120" windowWidth="38520" windowHeight="19665" xr2:uid="{00000000-000D-0000-FFFF-FFFF00000000}"/>
  </bookViews>
  <sheets>
    <sheet name="Propuesta" sheetId="1" r:id="rId1"/>
  </sheets>
  <definedNames>
    <definedName name="Otros">Propuesta!$H$36</definedName>
    <definedName name="RegiónDeTítuloDeColumna1..B6.1">Propuesta!$B$6</definedName>
    <definedName name="RegiónDeTítuloDeColumna10..B24.1">Propuesta!$B$26</definedName>
    <definedName name="RegiónDeTítuloDeColumna11..B26.1">Propuesta!$B$30</definedName>
    <definedName name="RegiónDeTítuloDeColumna12..B28.1">Propuesta!$B$32</definedName>
    <definedName name="RegiónDeTítuloDeColumna13..B30.1">Propuesta!$B$34</definedName>
    <definedName name="RegiónDeTítuloDeColumna14..D33">Propuesta!$E$34</definedName>
    <definedName name="RegiónDeTítuloDeColumna2..B8.1">Propuesta!$B$8</definedName>
    <definedName name="RegiónDeTítuloDeColumna3..B10.1">Propuesta!$B$10</definedName>
    <definedName name="RegiónDeTítuloDeColumna4..B12.1">Propuesta!$B$12</definedName>
    <definedName name="RegiónDeTítuloDeColumna5..B14.1">Propuesta!$B$14</definedName>
    <definedName name="RegiónDeTítuloDeColumna6..B16.1">Propuesta!$B$16</definedName>
    <definedName name="RegiónDeTítuloDeColumna7..B18.1">Propuesta!$B$18</definedName>
    <definedName name="RegiónDeTítuloDeColumna8..B20.1">Propuesta!$B$22</definedName>
    <definedName name="RegiónDeTítuloDeColumna9..B22.1">Propuesta!$B$24</definedName>
    <definedName name="RegiónDeTítuloDeFila1..G35">ElementosDeLínea[[#Totals],[PRECIO POR UNIDAD]]</definedName>
    <definedName name="Subtotal">ElementosDeLínea[[#Totals],[IMPORTE]]</definedName>
    <definedName name="TipoImpositivo">Propuesta!$H$34</definedName>
    <definedName name="TítuloDeColumna1">ElementosDeLínea[[#Headers],[CANTIDAD]]</definedName>
    <definedName name="_xlnm.Print_Titles" localSheetId="0">Propuesta!$B:$B,Propuesta!$6:$6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1" l="1"/>
  <c r="H31" i="1"/>
  <c r="H30" i="1"/>
  <c r="H29" i="1"/>
  <c r="H28" i="1"/>
  <c r="H27" i="1"/>
  <c r="H26" i="1"/>
  <c r="H25" i="1"/>
  <c r="H24" i="1"/>
  <c r="H23" i="1"/>
  <c r="H22" i="1"/>
  <c r="H21" i="1"/>
  <c r="H20" i="1"/>
  <c r="H19" i="1"/>
  <c r="H18" i="1"/>
  <c r="H17" i="1"/>
  <c r="H16" i="1"/>
  <c r="H15" i="1"/>
  <c r="H14" i="1"/>
  <c r="H13" i="1"/>
  <c r="H12" i="1"/>
  <c r="H11" i="1"/>
  <c r="H10" i="1"/>
  <c r="H9" i="1"/>
  <c r="H8" i="1"/>
  <c r="H7" i="1"/>
  <c r="H33" i="1" l="1"/>
  <c r="H35" i="1" s="1"/>
  <c r="H37" i="1" s="1"/>
  <c r="B11" i="1"/>
  <c r="B35" i="1"/>
</calcChain>
</file>

<file path=xl/sharedStrings.xml><?xml version="1.0" encoding="utf-8"?>
<sst xmlns="http://schemas.openxmlformats.org/spreadsheetml/2006/main" count="50" uniqueCount="47">
  <si>
    <t>SU LOGOTIPO</t>
  </si>
  <si>
    <t>CLIENTE</t>
  </si>
  <si>
    <t>María Muñoz</t>
  </si>
  <si>
    <t>N.º DE PRESUPUESTO</t>
  </si>
  <si>
    <t>C-1234</t>
  </si>
  <si>
    <t>FECHA</t>
  </si>
  <si>
    <t>DIRECCIÓN</t>
  </si>
  <si>
    <t>123 Avenida A</t>
  </si>
  <si>
    <t>CIUDAD/ESTADO O PROVINCIA/CÓDIGO POSTAL</t>
  </si>
  <si>
    <t>Burbank, CA 54321</t>
  </si>
  <si>
    <t>TELÉFONO</t>
  </si>
  <si>
    <t>(502) 555-0123</t>
  </si>
  <si>
    <t>CORREO ELECTRÓNICO</t>
  </si>
  <si>
    <t>maria@contoso.com</t>
  </si>
  <si>
    <t>VENDEDOR</t>
  </si>
  <si>
    <t>Josué Pérez</t>
  </si>
  <si>
    <t>PROYECTO</t>
  </si>
  <si>
    <t>Reconstrucción de un baño</t>
  </si>
  <si>
    <t>PREPARADO POR:</t>
  </si>
  <si>
    <t>ATENCIÓN</t>
  </si>
  <si>
    <t>CONDICIONES DE PAGO</t>
  </si>
  <si>
    <t>A 30 días</t>
  </si>
  <si>
    <t>FECHA DE VENCIMIENTO</t>
  </si>
  <si>
    <t>PROPUESTA DE CONSTRUCCIÓN</t>
  </si>
  <si>
    <t>The Refurbished Home | 89 Pacific Ave, San Francisco, CA 78901</t>
  </si>
  <si>
    <r>
      <rPr>
        <b/>
        <sz val="12"/>
        <color theme="3"/>
        <rFont val="Avenir Next LT Pro"/>
        <family val="2"/>
        <scheme val="minor"/>
      </rPr>
      <t>T</t>
    </r>
    <r>
      <rPr>
        <sz val="12"/>
        <color theme="3"/>
        <rFont val="Avenir Next LT Pro"/>
        <family val="2"/>
        <scheme val="minor"/>
      </rPr>
      <t xml:space="preserve"> (123) 456-7890</t>
    </r>
  </si>
  <si>
    <t>CANTIDAD</t>
  </si>
  <si>
    <t>ESTA PROPUESTA INCLUYE LAS CONDICIONES QUE SE INDICAN A CONTINUACIÓN:</t>
  </si>
  <si>
    <t>Escriba aquí las condiciones</t>
  </si>
  <si>
    <t>FIRME A CONTINUACIÓN PARA ACEPTAR LA OFERTA:</t>
  </si>
  <si>
    <t>REPRESENTANTE AUTORIZADO</t>
  </si>
  <si>
    <r>
      <rPr>
        <b/>
        <sz val="12"/>
        <color theme="3"/>
        <rFont val="Avenir Next LT Pro"/>
        <family val="2"/>
        <scheme val="minor"/>
      </rPr>
      <t>F</t>
    </r>
    <r>
      <rPr>
        <sz val="12"/>
        <color theme="3"/>
        <rFont val="Avenir Next LT Pro"/>
        <family val="2"/>
        <scheme val="minor"/>
      </rPr>
      <t xml:space="preserve"> (123) 456-7891</t>
    </r>
  </si>
  <si>
    <t>DESCRIPCIÓN</t>
  </si>
  <si>
    <t>Drywall</t>
  </si>
  <si>
    <t>Madera contrachapada</t>
  </si>
  <si>
    <t>Articulaciones de madera</t>
  </si>
  <si>
    <t>Tornillos de 10"</t>
  </si>
  <si>
    <t>Cabezal de ducha</t>
  </si>
  <si>
    <t>Azulejos de ducha</t>
  </si>
  <si>
    <t>Espejo sobre lavabo</t>
  </si>
  <si>
    <t>PRECIO POR UNIDAD</t>
  </si>
  <si>
    <t>SUBTOTAL</t>
  </si>
  <si>
    <t xml:space="preserve">TASA DE IMPUESTO </t>
  </si>
  <si>
    <t xml:space="preserve">IMPUESTO SOBRE LAS VENTAS </t>
  </si>
  <si>
    <t xml:space="preserve">OTROS </t>
  </si>
  <si>
    <t xml:space="preserve">TOTAL </t>
  </si>
  <si>
    <t>IMPORTE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</si>
</sst>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7" formatCode="#,##0.00\ &quot;€&quot;;\-#,##0.00\ &quot;€&quot;"/>
    <numFmt numFmtId="164" formatCode="_(* #,##0_);_(* \(#,##0\);_(* &quot;-&quot;_);_(@_)"/>
    <numFmt numFmtId="166" formatCode="#,##0.00\ &quot;€&quot;"/>
    <numFmt numFmtId="169" formatCode="[&lt;=9999999]###\-####;\(###\)\ ###\-####"/>
  </numFmts>
  <fonts count="32">
    <font>
      <sz val="11"/>
      <color theme="3"/>
      <name val="Avenir Next LT Pro"/>
      <family val="2"/>
      <scheme val="minor"/>
    </font>
    <font>
      <sz val="11"/>
      <color theme="1"/>
      <name val="Avenir Next LT Pro"/>
      <family val="2"/>
      <charset val="134"/>
      <scheme val="minor"/>
    </font>
    <font>
      <sz val="9"/>
      <color theme="3"/>
      <name val="Avenir Next LT Pro"/>
      <family val="2"/>
      <scheme val="minor"/>
    </font>
    <font>
      <sz val="25"/>
      <color theme="4"/>
      <name val="Avenir Next LT Pro"/>
      <family val="2"/>
      <scheme val="major"/>
    </font>
    <font>
      <sz val="11"/>
      <color theme="3" tint="0.249946592608417"/>
      <name val="Avenir Next LT Pro"/>
      <family val="2"/>
      <scheme val="minor"/>
    </font>
    <font>
      <sz val="11"/>
      <color theme="3"/>
      <name val="Avenir Next LT Pro"/>
      <family val="2"/>
      <scheme val="minor"/>
    </font>
    <font>
      <b/>
      <i/>
      <sz val="11"/>
      <color theme="3"/>
      <name val="Avenir Next LT Pro"/>
      <family val="2"/>
      <scheme val="minor"/>
    </font>
    <font>
      <b/>
      <sz val="11"/>
      <color theme="3" tint="0.249946592608417"/>
      <name val="Avenir Next LT Pro"/>
      <family val="2"/>
      <scheme val="minor"/>
    </font>
    <font>
      <sz val="11"/>
      <color theme="4" tint="-0.249946592608417"/>
      <name val="Avenir Next LT Pro"/>
      <family val="2"/>
      <scheme val="minor"/>
    </font>
    <font>
      <b/>
      <sz val="11"/>
      <color theme="3"/>
      <name val="Avenir Next LT Pro"/>
      <family val="2"/>
      <scheme val="minor"/>
    </font>
    <font>
      <sz val="18"/>
      <color theme="4" tint="-0.499984740745262"/>
      <name val="Avenir Next LT Pro"/>
      <family val="2"/>
      <scheme val="minor"/>
    </font>
    <font>
      <sz val="28"/>
      <color theme="1"/>
      <name val="Avenir Next LT Pro"/>
      <family val="2"/>
      <scheme val="minor"/>
    </font>
    <font>
      <sz val="12"/>
      <color theme="3"/>
      <name val="Avenir Next LT Pro"/>
      <family val="2"/>
      <scheme val="minor"/>
    </font>
    <font>
      <sz val="12"/>
      <color theme="1"/>
      <name val="Avenir Next LT Pro"/>
      <family val="2"/>
      <scheme val="minor"/>
    </font>
    <font>
      <b/>
      <sz val="12"/>
      <color theme="3"/>
      <name val="Avenir Next LT Pro"/>
      <family val="2"/>
      <scheme val="minor"/>
    </font>
    <font>
      <sz val="14"/>
      <color theme="3"/>
      <name val="Avenir Next LT Pro"/>
      <family val="2"/>
      <scheme val="minor"/>
    </font>
    <font>
      <sz val="11"/>
      <color theme="4" tint="-0.749992370372631"/>
      <name val="Avenir Next LT Pro"/>
      <family val="2"/>
      <scheme val="minor"/>
    </font>
    <font>
      <b/>
      <sz val="11"/>
      <color theme="4" tint="-0.749992370372631"/>
      <name val="Avenir Next LT Pro"/>
      <family val="2"/>
      <scheme val="minor"/>
    </font>
    <font>
      <b/>
      <sz val="28"/>
      <color theme="3"/>
      <name val="Avenir Next LT Pro"/>
      <family val="2"/>
      <scheme val="major"/>
    </font>
    <font>
      <b/>
      <sz val="14"/>
      <color theme="4" tint="-0.499984740745262"/>
      <name val="Avenir Next LT Pro"/>
      <family val="2"/>
      <scheme val="major"/>
    </font>
    <font>
      <sz val="14"/>
      <color theme="4" tint="-0.749992370372631"/>
      <name val="Avenir Next LT Pro"/>
      <family val="2"/>
      <scheme val="major"/>
    </font>
    <font>
      <sz val="11"/>
      <color theme="1"/>
      <name val="Avenir Next LT Pro"/>
      <family val="2"/>
      <scheme val="major"/>
    </font>
    <font>
      <sz val="11"/>
      <color theme="4" tint="-0.749992370372631"/>
      <name val="Avenir Next LT Pro"/>
      <family val="2"/>
      <scheme val="major"/>
    </font>
    <font>
      <sz val="11"/>
      <color rgb="FF006100"/>
      <name val="Avenir Next LT Pro"/>
      <family val="2"/>
      <charset val="134"/>
      <scheme val="minor"/>
    </font>
    <font>
      <sz val="11"/>
      <color rgb="FF9C0006"/>
      <name val="Avenir Next LT Pro"/>
      <family val="2"/>
      <charset val="134"/>
      <scheme val="minor"/>
    </font>
    <font>
      <sz val="11"/>
      <color rgb="FF9C5700"/>
      <name val="Avenir Next LT Pro"/>
      <family val="2"/>
      <charset val="134"/>
      <scheme val="minor"/>
    </font>
    <font>
      <b/>
      <sz val="11"/>
      <color rgb="FF3F3F3F"/>
      <name val="Avenir Next LT Pro"/>
      <family val="2"/>
      <charset val="134"/>
      <scheme val="minor"/>
    </font>
    <font>
      <b/>
      <sz val="11"/>
      <color rgb="FFFA7D00"/>
      <name val="Avenir Next LT Pro"/>
      <family val="2"/>
      <charset val="134"/>
      <scheme val="minor"/>
    </font>
    <font>
      <sz val="11"/>
      <color rgb="FFFA7D00"/>
      <name val="Avenir Next LT Pro"/>
      <family val="2"/>
      <charset val="134"/>
      <scheme val="minor"/>
    </font>
    <font>
      <b/>
      <sz val="11"/>
      <color theme="0"/>
      <name val="Avenir Next LT Pro"/>
      <family val="2"/>
      <charset val="134"/>
      <scheme val="minor"/>
    </font>
    <font>
      <sz val="11"/>
      <color rgb="FFFF0000"/>
      <name val="Avenir Next LT Pro"/>
      <family val="2"/>
      <charset val="134"/>
      <scheme val="minor"/>
    </font>
    <font>
      <sz val="11"/>
      <color theme="0"/>
      <name val="Avenir Next LT Pro"/>
      <family val="2"/>
      <charset val="134"/>
      <scheme val="minor"/>
    </font>
  </fonts>
  <fills count="39">
    <fill>
      <patternFill patternType="none"/>
    </fill>
    <fill>
      <patternFill patternType="gray125"/>
    </fill>
    <fill>
      <patternFill patternType="lightUp">
        <fgColor theme="3" tint="0.8999603259376812"/>
        <bgColor auto="1"/>
      </patternFill>
    </fill>
    <fill>
      <patternFill patternType="lightUp">
        <fgColor theme="3" tint="0.8999603259376812"/>
        <bgColor indexed="65"/>
      </patternFill>
    </fill>
    <fill>
      <patternFill patternType="solid">
        <fgColor theme="4"/>
        <bgColor indexed="64"/>
      </patternFill>
    </fill>
    <fill>
      <patternFill patternType="lightUp">
        <fgColor theme="3" tint="0.8999603259376812"/>
        <bgColor theme="4"/>
      </patternFill>
    </fill>
    <fill>
      <patternFill patternType="solid">
        <fgColor theme="0"/>
        <bgColor indexed="64"/>
      </patternFill>
    </fill>
    <fill>
      <patternFill patternType="solid">
        <fgColor rgb="FFF5F9FE"/>
        <bgColor indexed="64"/>
      </patternFill>
    </fill>
    <fill>
      <patternFill patternType="lightUp">
        <fgColor theme="3" tint="0.8999603259376812"/>
        <bgColor rgb="FFF5F9FE"/>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
        <bgColor indexed="65"/>
      </patternFill>
    </fill>
    <fill>
      <patternFill patternType="solid">
        <fgColor theme="4" tint="0.5999938962981048"/>
        <bgColor indexed="65"/>
      </patternFill>
    </fill>
    <fill>
      <patternFill patternType="solid">
        <fgColor theme="4" tint="0.3999755851924192"/>
        <bgColor indexed="65"/>
      </patternFill>
    </fill>
    <fill>
      <patternFill patternType="solid">
        <fgColor theme="5"/>
      </patternFill>
    </fill>
    <fill>
      <patternFill patternType="solid">
        <fgColor theme="5" tint="0.7999816888943144"/>
        <bgColor indexed="65"/>
      </patternFill>
    </fill>
    <fill>
      <patternFill patternType="solid">
        <fgColor theme="5" tint="0.5999938962981048"/>
        <bgColor indexed="65"/>
      </patternFill>
    </fill>
    <fill>
      <patternFill patternType="solid">
        <fgColor theme="5" tint="0.3999755851924192"/>
        <bgColor indexed="65"/>
      </patternFill>
    </fill>
    <fill>
      <patternFill patternType="solid">
        <fgColor theme="6"/>
      </patternFill>
    </fill>
    <fill>
      <patternFill patternType="solid">
        <fgColor theme="6" tint="0.7999816888943144"/>
        <bgColor indexed="65"/>
      </patternFill>
    </fill>
    <fill>
      <patternFill patternType="solid">
        <fgColor theme="6" tint="0.5999938962981048"/>
        <bgColor indexed="65"/>
      </patternFill>
    </fill>
    <fill>
      <patternFill patternType="solid">
        <fgColor theme="6" tint="0.3999755851924192"/>
        <bgColor indexed="65"/>
      </patternFill>
    </fill>
    <fill>
      <patternFill patternType="solid">
        <fgColor theme="7"/>
      </patternFill>
    </fill>
    <fill>
      <patternFill patternType="solid">
        <fgColor theme="7" tint="0.7999816888943144"/>
        <bgColor indexed="65"/>
      </patternFill>
    </fill>
    <fill>
      <patternFill patternType="solid">
        <fgColor theme="7" tint="0.5999938962981048"/>
        <bgColor indexed="65"/>
      </patternFill>
    </fill>
    <fill>
      <patternFill patternType="solid">
        <fgColor theme="7" tint="0.3999755851924192"/>
        <bgColor indexed="65"/>
      </patternFill>
    </fill>
    <fill>
      <patternFill patternType="solid">
        <fgColor theme="8"/>
      </patternFill>
    </fill>
    <fill>
      <patternFill patternType="solid">
        <fgColor theme="8" tint="0.7999816888943144"/>
        <bgColor indexed="65"/>
      </patternFill>
    </fill>
    <fill>
      <patternFill patternType="solid">
        <fgColor theme="8" tint="0.5999938962981048"/>
        <bgColor indexed="65"/>
      </patternFill>
    </fill>
    <fill>
      <patternFill patternType="solid">
        <fgColor theme="8" tint="0.3999755851924192"/>
        <bgColor indexed="65"/>
      </patternFill>
    </fill>
    <fill>
      <patternFill patternType="solid">
        <fgColor theme="9"/>
      </patternFill>
    </fill>
    <fill>
      <patternFill patternType="solid">
        <fgColor theme="9" tint="0.7999816888943144"/>
        <bgColor indexed="65"/>
      </patternFill>
    </fill>
    <fill>
      <patternFill patternType="solid">
        <fgColor theme="9" tint="0.5999938962981048"/>
        <bgColor indexed="65"/>
      </patternFill>
    </fill>
    <fill>
      <patternFill patternType="solid">
        <fgColor theme="9" tint="0.3999755851924192"/>
        <bgColor indexed="65"/>
      </patternFill>
    </fill>
  </fills>
  <borders count="18">
    <border>
      <left/>
      <right/>
      <top/>
      <bottom/>
      <diagonal/>
    </border>
    <border>
      <left/>
      <right/>
      <top/>
      <bottom style="thick">
        <color theme="3" tint="0.749961851863155"/>
      </bottom>
      <diagonal/>
    </border>
    <border>
      <left/>
      <right/>
      <top/>
      <bottom style="thin">
        <color theme="3" tint="0.749961851863155"/>
      </bottom>
      <diagonal/>
    </border>
    <border>
      <left/>
      <right/>
      <top style="thin">
        <color theme="3" tint="0.749961851863155"/>
      </top>
      <bottom/>
      <diagonal/>
    </border>
    <border>
      <left/>
      <right/>
      <top style="hair">
        <color theme="3" tint="0.249946592608417"/>
      </top>
      <bottom/>
      <diagonal/>
    </border>
    <border>
      <left/>
      <right/>
      <top style="thin">
        <color theme="4"/>
      </top>
      <bottom style="thin">
        <color theme="4"/>
      </bottom>
      <diagonal/>
    </border>
    <border>
      <left/>
      <right/>
      <top/>
      <bottom style="thin">
        <color theme="4"/>
      </bottom>
      <diagonal/>
    </border>
    <border>
      <left/>
      <right/>
      <top style="thin">
        <color theme="4"/>
      </top>
      <bottom style="medium">
        <color theme="4"/>
      </bottom>
      <diagonal/>
    </border>
    <border>
      <left/>
      <right/>
      <top/>
      <bottom style="thin">
        <color theme="4" tint="-9.994811853389081E-2"/>
      </bottom>
      <diagonal/>
    </border>
    <border>
      <left style="thin">
        <color theme="4" tint="-0.499984740745262"/>
      </left>
      <right style="thin">
        <color theme="4" tint="-0.499984740745262"/>
      </right>
      <top style="thin">
        <color theme="4" tint="-0.499984740745262"/>
      </top>
      <bottom/>
      <diagonal/>
    </border>
    <border>
      <left style="thin">
        <color theme="4" tint="-0.499984740745262"/>
      </left>
      <right style="thin">
        <color theme="4" tint="-0.499984740745262"/>
      </right>
      <top/>
      <bottom/>
      <diagonal/>
    </border>
    <border>
      <left style="thin">
        <color theme="4" tint="-0.499984740745262"/>
      </left>
      <right style="thin">
        <color theme="4" tint="-0.499984740745262"/>
      </right>
      <top/>
      <bottom style="thin">
        <color theme="4" tint="-0.499984740745262"/>
      </bottom>
      <diagonal/>
    </border>
    <border>
      <left/>
      <right/>
      <top style="thin">
        <color theme="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56">
    <xf numFmtId="0" fontId="0" fillId="0" borderId="0">
      <alignment horizontal="left" vertical="center" wrapText="1" indent="1"/>
    </xf>
    <xf numFmtId="0" fontId="3" fillId="0" borderId="0"/>
    <xf numFmtId="169" fontId="5" fillId="0" borderId="0" applyFont="0" applyFill="0" applyBorder="0">
      <alignment horizontal="left" vertical="top" wrapText="1"/>
    </xf>
    <xf numFmtId="0" fontId="7" fillId="0" borderId="0" applyNumberFormat="0" applyFill="0" applyProtection="0">
      <alignment horizontal="left" vertical="center" indent="1"/>
    </xf>
    <xf numFmtId="0" fontId="4" fillId="0" borderId="4">
      <alignment horizontal="left" vertical="top" wrapText="1"/>
    </xf>
    <xf numFmtId="0" fontId="4" fillId="0" borderId="0" applyNumberFormat="0" applyFill="0" applyBorder="0" applyProtection="0">
      <alignment horizontal="left" vertical="top" wrapText="1"/>
    </xf>
    <xf numFmtId="0" fontId="4" fillId="0" borderId="0" applyNumberFormat="0" applyFill="0" applyBorder="0" applyProtection="0">
      <alignment horizontal="left" vertical="top" wrapText="1"/>
    </xf>
    <xf numFmtId="1" fontId="2" fillId="0" borderId="0" applyFont="0" applyFill="0" applyBorder="0" applyProtection="0">
      <alignment horizontal="center" vertical="center"/>
    </xf>
    <xf numFmtId="7" fontId="2" fillId="0" borderId="0" applyFont="0" applyFill="0" applyBorder="0" applyProtection="0">
      <alignment horizontal="right" vertical="center" indent="1"/>
    </xf>
    <xf numFmtId="7" fontId="9" fillId="3" borderId="0" applyBorder="0" applyProtection="0">
      <alignment horizontal="right" vertical="center" indent="1"/>
    </xf>
    <xf numFmtId="10" fontId="9" fillId="3" borderId="0" applyBorder="0" applyProtection="0">
      <alignment horizontal="right" vertical="center" indent="1"/>
    </xf>
    <xf numFmtId="0" fontId="4" fillId="0" borderId="3">
      <alignment vertical="top" wrapText="1"/>
    </xf>
    <xf numFmtId="0" fontId="8" fillId="0" borderId="0">
      <alignment horizontal="left" vertical="center"/>
    </xf>
    <xf numFmtId="0" fontId="4" fillId="0" borderId="0">
      <alignment horizontal="left" vertical="top" wrapText="1"/>
    </xf>
    <xf numFmtId="0" fontId="5" fillId="0" borderId="0" applyNumberFormat="0" applyFill="0" applyBorder="0" applyProtection="0">
      <alignment horizontal="left" vertical="center"/>
    </xf>
    <xf numFmtId="0" fontId="6" fillId="2" borderId="0" applyNumberFormat="0" applyProtection="0">
      <alignment horizontal="left" vertical="center" wrapText="1"/>
    </xf>
    <xf numFmtId="0" fontId="5" fillId="0" borderId="0" applyNumberFormat="0" applyFill="0" applyBorder="0" applyProtection="0">
      <alignment horizontal="left" vertical="top" wrapText="1"/>
    </xf>
    <xf numFmtId="14" fontId="5" fillId="0" borderId="0" applyFont="0" applyFill="0" applyBorder="0">
      <alignment horizontal="left" vertical="top"/>
    </xf>
    <xf numFmtId="0" fontId="5" fillId="0" borderId="0" applyNumberFormat="0" applyFont="0" applyFill="0" applyBorder="0">
      <alignment horizontal="center" vertical="center"/>
    </xf>
    <xf numFmtId="14" fontId="5" fillId="0" borderId="0" applyFont="0" applyFill="0" applyBorder="0">
      <alignment horizontal="left" vertical="center"/>
    </xf>
    <xf numFmtId="0" fontId="5" fillId="0" borderId="1" applyNumberFormat="0" applyFill="0" applyAlignment="0" applyProtection="0">
      <alignment vertical="center"/>
    </xf>
    <xf numFmtId="0" fontId="5" fillId="0" borderId="2" applyNumberFormat="0" applyFont="0" applyFill="0" applyAlignment="0">
      <alignment horizontal="left" vertical="center"/>
    </xf>
    <xf numFmtId="164" fontId="5" fillId="0" borderId="0" applyFont="0" applyFill="0" applyBorder="0" applyAlignment="0" applyProtection="0"/>
    <xf numFmtId="0" fontId="23" fillId="9" borderId="0" applyNumberFormat="0" applyBorder="0" applyAlignment="0" applyProtection="0"/>
    <xf numFmtId="0" fontId="24" fillId="10" borderId="0" applyNumberFormat="0" applyBorder="0" applyAlignment="0" applyProtection="0"/>
    <xf numFmtId="0" fontId="25" fillId="11" borderId="0" applyNumberFormat="0" applyBorder="0" applyAlignment="0" applyProtection="0"/>
    <xf numFmtId="0" fontId="26" fillId="12" borderId="13" applyNumberFormat="0" applyAlignment="0" applyProtection="0"/>
    <xf numFmtId="0" fontId="27" fillId="12" borderId="14" applyNumberFormat="0" applyAlignment="0" applyProtection="0"/>
    <xf numFmtId="0" fontId="28" fillId="0" borderId="15" applyNumberFormat="0" applyFill="0" applyAlignment="0" applyProtection="0"/>
    <xf numFmtId="0" fontId="29" fillId="13" borderId="16" applyNumberFormat="0" applyAlignment="0" applyProtection="0"/>
    <xf numFmtId="0" fontId="30" fillId="0" borderId="0" applyNumberFormat="0" applyFill="0" applyBorder="0" applyAlignment="0" applyProtection="0"/>
    <xf numFmtId="0" fontId="5" fillId="14" borderId="17" applyNumberFormat="0" applyFont="0" applyAlignment="0" applyProtection="0"/>
    <xf numFmtId="0" fontId="3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3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3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3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3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cellStyleXfs>
  <cellXfs count="63">
    <xf numFmtId="0" fontId="0" fillId="0" borderId="0" xfId="0">
      <alignment horizontal="left" vertical="center" wrapText="1" indent="1"/>
    </xf>
    <xf numFmtId="169" fontId="4" fillId="4" borderId="0" xfId="2" applyFont="1" applyFill="1">
      <alignment horizontal="left" vertical="top" wrapText="1"/>
    </xf>
    <xf numFmtId="14" fontId="6" fillId="5" borderId="0" xfId="19" applyFont="1" applyFill="1">
      <alignment horizontal="left" vertical="center"/>
    </xf>
    <xf numFmtId="14" fontId="4" fillId="4" borderId="0" xfId="17" applyFont="1" applyFill="1" applyBorder="1">
      <alignment horizontal="left" vertical="top"/>
    </xf>
    <xf numFmtId="0" fontId="0" fillId="4" borderId="0" xfId="0" applyFill="1">
      <alignment horizontal="left" vertical="center" wrapText="1" indent="1"/>
    </xf>
    <xf numFmtId="0" fontId="0" fillId="6" borderId="0" xfId="0" applyFill="1">
      <alignment horizontal="left" vertical="center" wrapText="1" indent="1"/>
    </xf>
    <xf numFmtId="0" fontId="11" fillId="0" borderId="0" xfId="1" applyFont="1" applyAlignment="1">
      <alignment vertical="center"/>
    </xf>
    <xf numFmtId="0" fontId="13" fillId="0" borderId="0" xfId="11" applyFont="1" applyBorder="1" applyAlignment="1">
      <alignment vertical="center"/>
    </xf>
    <xf numFmtId="169" fontId="12" fillId="0" borderId="0" xfId="2" applyFont="1" applyBorder="1" applyAlignment="1">
      <alignment horizontal="left" vertical="top"/>
    </xf>
    <xf numFmtId="0" fontId="13" fillId="0" borderId="0" xfId="11" applyFont="1" applyBorder="1">
      <alignment vertical="top" wrapText="1"/>
    </xf>
    <xf numFmtId="169" fontId="13" fillId="0" borderId="0" xfId="2" applyFont="1" applyBorder="1">
      <alignment horizontal="left" vertical="top" wrapText="1"/>
    </xf>
    <xf numFmtId="0" fontId="15" fillId="0" borderId="0" xfId="18" applyFont="1" applyFill="1" applyBorder="1">
      <alignment horizontal="center" vertical="center"/>
    </xf>
    <xf numFmtId="0" fontId="16" fillId="4" borderId="0" xfId="13" applyFont="1" applyFill="1">
      <alignment horizontal="left" vertical="top" wrapText="1"/>
    </xf>
    <xf numFmtId="0" fontId="8" fillId="4" borderId="0" xfId="12" applyFill="1">
      <alignment horizontal="left" vertical="center"/>
    </xf>
    <xf numFmtId="7" fontId="0" fillId="0" borderId="0" xfId="8" applyFont="1">
      <alignment horizontal="right" vertical="center" indent="1"/>
    </xf>
    <xf numFmtId="7" fontId="0" fillId="0" borderId="0" xfId="8" applyFont="1" applyBorder="1">
      <alignment horizontal="right" vertical="center" indent="1"/>
    </xf>
    <xf numFmtId="0" fontId="4" fillId="4" borderId="0" xfId="13" applyFill="1">
      <alignment horizontal="left" vertical="top" wrapText="1"/>
    </xf>
    <xf numFmtId="14" fontId="16" fillId="4" borderId="0" xfId="17" applyFont="1" applyFill="1" applyBorder="1">
      <alignment horizontal="left" vertical="top"/>
    </xf>
    <xf numFmtId="1" fontId="0" fillId="0" borderId="0" xfId="7" applyFont="1" applyFill="1" applyBorder="1" applyAlignment="1">
      <alignment horizontal="left" vertical="center" indent="1"/>
    </xf>
    <xf numFmtId="7" fontId="0" fillId="0" borderId="0" xfId="8" applyFont="1" applyFill="1" applyBorder="1">
      <alignment horizontal="right" vertical="center" indent="1"/>
    </xf>
    <xf numFmtId="169" fontId="16" fillId="4" borderId="0" xfId="2" applyFont="1" applyFill="1">
      <alignment horizontal="left" vertical="top" wrapText="1"/>
    </xf>
    <xf numFmtId="0" fontId="16" fillId="4" borderId="0" xfId="5" applyFont="1" applyFill="1">
      <alignment horizontal="left" vertical="top" wrapText="1"/>
    </xf>
    <xf numFmtId="0" fontId="16" fillId="4" borderId="8" xfId="0" applyFont="1" applyFill="1" applyBorder="1">
      <alignment horizontal="left" vertical="center" wrapText="1" indent="1"/>
    </xf>
    <xf numFmtId="0" fontId="4" fillId="4" borderId="0" xfId="5" applyFill="1">
      <alignment horizontal="left" vertical="top" wrapText="1"/>
    </xf>
    <xf numFmtId="0" fontId="16" fillId="4" borderId="0" xfId="0" applyFont="1" applyFill="1">
      <alignment horizontal="left" vertical="center" wrapText="1" indent="1"/>
    </xf>
    <xf numFmtId="0" fontId="6" fillId="5" borderId="0" xfId="15" applyFill="1">
      <alignment horizontal="left" vertical="center" wrapText="1"/>
    </xf>
    <xf numFmtId="0" fontId="16" fillId="5" borderId="0" xfId="15" applyFont="1" applyFill="1" applyAlignment="1">
      <alignment horizontal="left" vertical="top" wrapText="1"/>
    </xf>
    <xf numFmtId="0" fontId="0" fillId="0" borderId="0" xfId="0" applyAlignment="1">
      <alignment horizontal="center" vertical="center"/>
    </xf>
    <xf numFmtId="10" fontId="9" fillId="8" borderId="5" xfId="10" applyFill="1" applyBorder="1">
      <alignment horizontal="right" vertical="center" indent="1"/>
    </xf>
    <xf numFmtId="10" fontId="9" fillId="0" borderId="0" xfId="10" applyFill="1" applyBorder="1">
      <alignment horizontal="right" vertical="center" indent="1"/>
    </xf>
    <xf numFmtId="14" fontId="16" fillId="5" borderId="0" xfId="19" applyFont="1" applyFill="1" applyAlignment="1">
      <alignment horizontal="left" vertical="top"/>
    </xf>
    <xf numFmtId="7" fontId="9" fillId="8" borderId="5" xfId="9" applyFill="1" applyBorder="1">
      <alignment horizontal="right" vertical="center" indent="1"/>
    </xf>
    <xf numFmtId="7" fontId="9" fillId="0" borderId="0" xfId="9" applyFill="1" applyBorder="1">
      <alignment horizontal="right" vertical="center" indent="1"/>
    </xf>
    <xf numFmtId="0" fontId="0" fillId="0" borderId="0" xfId="0" applyAlignment="1">
      <alignment horizontal="left" vertical="center" indent="1"/>
    </xf>
    <xf numFmtId="7" fontId="9" fillId="8" borderId="7" xfId="9" applyFill="1" applyBorder="1">
      <alignment horizontal="right" vertical="center" indent="1"/>
    </xf>
    <xf numFmtId="0" fontId="7" fillId="0" borderId="0" xfId="3" applyAlignment="1">
      <alignment horizontal="left" vertical="center"/>
    </xf>
    <xf numFmtId="0" fontId="16" fillId="0" borderId="6" xfId="0" applyFont="1" applyBorder="1">
      <alignment horizontal="left" vertical="center" wrapText="1" indent="1"/>
    </xf>
    <xf numFmtId="14" fontId="17" fillId="0" borderId="6" xfId="17" applyFont="1" applyBorder="1">
      <alignment horizontal="left" vertical="top"/>
    </xf>
    <xf numFmtId="14" fontId="7" fillId="0" borderId="0" xfId="17" applyFont="1" applyBorder="1">
      <alignment horizontal="left" vertical="top"/>
    </xf>
    <xf numFmtId="0" fontId="16" fillId="0" borderId="0" xfId="4" applyFont="1" applyBorder="1" applyAlignment="1">
      <alignment horizontal="left" vertical="center" wrapText="1"/>
    </xf>
    <xf numFmtId="0" fontId="4" fillId="0" borderId="0" xfId="4" applyBorder="1" applyAlignment="1">
      <alignment horizontal="left" vertical="center" wrapText="1"/>
    </xf>
    <xf numFmtId="0" fontId="19" fillId="0" borderId="0" xfId="18" applyFont="1" applyFill="1" applyBorder="1" applyAlignment="1">
      <alignment horizontal="left" vertical="center" indent="1"/>
    </xf>
    <xf numFmtId="0" fontId="19" fillId="0" borderId="0" xfId="18" applyFont="1" applyFill="1" applyBorder="1" applyAlignment="1">
      <alignment horizontal="right" vertical="center" indent="1"/>
    </xf>
    <xf numFmtId="0" fontId="20" fillId="4" borderId="0" xfId="12" applyFont="1" applyFill="1">
      <alignment horizontal="left" vertical="center"/>
    </xf>
    <xf numFmtId="0" fontId="22" fillId="0" borderId="6" xfId="0" applyFont="1" applyBorder="1" applyAlignment="1">
      <alignment horizontal="right" vertical="center" wrapText="1" indent="1"/>
    </xf>
    <xf numFmtId="0" fontId="22" fillId="0" borderId="5" xfId="21" applyFont="1" applyBorder="1" applyAlignment="1">
      <alignment horizontal="right" vertical="center" wrapText="1" indent="1"/>
    </xf>
    <xf numFmtId="0" fontId="22" fillId="0" borderId="7" xfId="20" applyFont="1" applyBorder="1" applyAlignment="1">
      <alignment horizontal="right" vertical="center" wrapText="1" indent="1"/>
    </xf>
    <xf numFmtId="0" fontId="20" fillId="0" borderId="0" xfId="3" applyFont="1" applyAlignment="1">
      <alignment horizontal="left" vertical="center"/>
    </xf>
    <xf numFmtId="0" fontId="19" fillId="0" borderId="0" xfId="0" applyFont="1" applyAlignment="1">
      <alignment horizontal="left" vertical="center" indent="1"/>
    </xf>
    <xf numFmtId="166" fontId="0" fillId="0" borderId="0" xfId="0" applyNumberFormat="1" applyAlignment="1">
      <alignment horizontal="right" vertical="center" indent="1"/>
    </xf>
    <xf numFmtId="0" fontId="20" fillId="0" borderId="0" xfId="3" applyFont="1" applyAlignment="1">
      <alignment horizontal="left" vertical="center"/>
    </xf>
    <xf numFmtId="0" fontId="16" fillId="0" borderId="6" xfId="0" applyFont="1" applyBorder="1">
      <alignment horizontal="left" vertical="center" wrapText="1" indent="1"/>
    </xf>
    <xf numFmtId="0" fontId="0" fillId="0" borderId="0" xfId="16" applyFont="1">
      <alignment horizontal="left" vertical="top" wrapText="1"/>
    </xf>
    <xf numFmtId="0" fontId="16" fillId="0" borderId="12" xfId="4" applyFont="1" applyBorder="1" applyAlignment="1">
      <alignment horizontal="left" vertical="center" wrapText="1"/>
    </xf>
    <xf numFmtId="0" fontId="21" fillId="0" borderId="0" xfId="12" applyFont="1" applyAlignment="1">
      <alignment vertical="center"/>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2" fillId="0" borderId="0" xfId="11" applyFont="1" applyBorder="1" applyAlignment="1">
      <alignment vertical="top"/>
    </xf>
    <xf numFmtId="0" fontId="18" fillId="0" borderId="0" xfId="1" applyFont="1"/>
    <xf numFmtId="0" fontId="12" fillId="0" borderId="0" xfId="11" applyFont="1" applyBorder="1" applyAlignment="1">
      <alignment vertical="center"/>
    </xf>
    <xf numFmtId="0" fontId="20" fillId="4" borderId="0" xfId="12" applyFont="1" applyFill="1" applyAlignment="1">
      <alignment horizontal="left" vertical="center" wrapText="1"/>
    </xf>
    <xf numFmtId="7" fontId="0" fillId="7" borderId="6" xfId="0" applyNumberFormat="1" applyFill="1" applyBorder="1" applyAlignment="1">
      <alignment horizontal="right" vertical="center" indent="1"/>
    </xf>
  </cellXfs>
  <cellStyles count="56">
    <cellStyle name="20% - Énfasis1" xfId="33" builtinId="30" customBuiltin="1"/>
    <cellStyle name="20% - Énfasis2" xfId="37" builtinId="34" customBuiltin="1"/>
    <cellStyle name="20% - Énfasis3" xfId="41" builtinId="38" customBuiltin="1"/>
    <cellStyle name="20% - Énfasis4" xfId="45" builtinId="42" customBuiltin="1"/>
    <cellStyle name="20% - Énfasis5" xfId="49" builtinId="46" customBuiltin="1"/>
    <cellStyle name="20% - Énfasis6" xfId="53" builtinId="50" customBuiltin="1"/>
    <cellStyle name="40% - Énfasis1" xfId="34" builtinId="31" customBuiltin="1"/>
    <cellStyle name="40% - Énfasis2" xfId="38" builtinId="35" customBuiltin="1"/>
    <cellStyle name="40% - Énfasis3" xfId="42" builtinId="39" customBuiltin="1"/>
    <cellStyle name="40% - Énfasis4" xfId="46" builtinId="43" customBuiltin="1"/>
    <cellStyle name="40% - Énfasis5" xfId="50" builtinId="47" customBuiltin="1"/>
    <cellStyle name="40% - Énfasis6" xfId="54" builtinId="51" customBuiltin="1"/>
    <cellStyle name="60% - Énfasis1" xfId="35" builtinId="32" customBuiltin="1"/>
    <cellStyle name="60% - Énfasis2" xfId="39" builtinId="36" customBuiltin="1"/>
    <cellStyle name="60% - Énfasis3" xfId="43" builtinId="40" customBuiltin="1"/>
    <cellStyle name="60% - Énfasis4" xfId="47" builtinId="44" customBuiltin="1"/>
    <cellStyle name="60% - Énfasis5" xfId="51" builtinId="48" customBuiltin="1"/>
    <cellStyle name="60% - Énfasis6" xfId="55" builtinId="52" customBuiltin="1"/>
    <cellStyle name="Borde inferior" xfId="21" xr:uid="{00000000-0005-0000-0000-000000000000}"/>
    <cellStyle name="Bueno" xfId="23" builtinId="26" customBuiltin="1"/>
    <cellStyle name="Cálculo" xfId="27" builtinId="22" customBuiltin="1"/>
    <cellStyle name="Celda de comprobación" xfId="29" builtinId="23" customBuiltin="1"/>
    <cellStyle name="Celda vinculada" xfId="28" builtinId="24" customBuiltin="1"/>
    <cellStyle name="Encabezado 1" xfId="11" builtinId="16" customBuiltin="1"/>
    <cellStyle name="Encabezado 4" xfId="14" builtinId="19" customBuiltin="1"/>
    <cellStyle name="Encabezados de tabla centrados" xfId="18" xr:uid="{00000000-0005-0000-0000-000001000000}"/>
    <cellStyle name="Énfasis1" xfId="32" builtinId="29" customBuiltin="1"/>
    <cellStyle name="Énfasis2" xfId="36" builtinId="33" customBuiltin="1"/>
    <cellStyle name="Énfasis3" xfId="40" builtinId="37" customBuiltin="1"/>
    <cellStyle name="Énfasis4" xfId="44" builtinId="41" customBuiltin="1"/>
    <cellStyle name="Énfasis5" xfId="48" builtinId="45" customBuiltin="1"/>
    <cellStyle name="Énfasis6" xfId="52" builtinId="49" customBuiltin="1"/>
    <cellStyle name="Entrada" xfId="15" builtinId="20" customBuiltin="1"/>
    <cellStyle name="Fecha" xfId="17" xr:uid="{00000000-0005-0000-0000-000005000000}"/>
    <cellStyle name="Fecha de vencimiento" xfId="19" xr:uid="{00000000-0005-0000-0000-000006000000}"/>
    <cellStyle name="Firma" xfId="4" xr:uid="{00000000-0005-0000-0000-000013000000}"/>
    <cellStyle name="Firmar aquí" xfId="3" xr:uid="{00000000-0005-0000-0000-000012000000}"/>
    <cellStyle name="Hipervínculo" xfId="5" builtinId="8" customBuiltin="1"/>
    <cellStyle name="Hipervínculo visitado" xfId="6" builtinId="9" customBuiltin="1"/>
    <cellStyle name="Incorrecto" xfId="24" builtinId="27" customBuiltin="1"/>
    <cellStyle name="Millares" xfId="7" builtinId="3" customBuiltin="1"/>
    <cellStyle name="Millares [0]" xfId="22" builtinId="6" customBuiltin="1"/>
    <cellStyle name="Moneda" xfId="8" builtinId="4" customBuiltin="1"/>
    <cellStyle name="Moneda [0]" xfId="9" builtinId="7" customBuiltin="1"/>
    <cellStyle name="Neutral" xfId="25" builtinId="28" customBuiltin="1"/>
    <cellStyle name="Normal" xfId="0" builtinId="0" customBuiltin="1"/>
    <cellStyle name="Notas" xfId="31" builtinId="10" customBuiltin="1"/>
    <cellStyle name="Porcentaje" xfId="10" builtinId="5" customBuiltin="1"/>
    <cellStyle name="Salida" xfId="26" builtinId="21" customBuiltin="1"/>
    <cellStyle name="Teléfono" xfId="2" xr:uid="{00000000-0005-0000-0000-000011000000}"/>
    <cellStyle name="Texto de advertencia" xfId="30" builtinId="11" customBuiltin="1"/>
    <cellStyle name="Texto explicativo" xfId="16" builtinId="53" customBuiltin="1"/>
    <cellStyle name="Título" xfId="1" builtinId="15" customBuiltin="1"/>
    <cellStyle name="Título 2" xfId="12" builtinId="17" customBuiltin="1"/>
    <cellStyle name="Título 3" xfId="13" builtinId="18" customBuiltin="1"/>
    <cellStyle name="Total" xfId="20" builtinId="25" customBuiltin="1"/>
  </cellStyles>
  <dxfs count="17">
    <dxf>
      <font>
        <b val="0"/>
        <i val="0"/>
        <strike val="0"/>
        <condense val="0"/>
        <extend val="0"/>
        <outline val="0"/>
        <shadow val="0"/>
        <u val="none"/>
        <vertAlign val="baseline"/>
        <sz val="11"/>
        <color theme="3"/>
        <name val="Avenir Next LT Pro"/>
        <family val="2"/>
        <scheme val="minor"/>
      </font>
      <numFmt numFmtId="11" formatCode="#,##0.00\ &quot;€&quot;;\-#,##0.00\ &quot;€&quot;"/>
      <fill>
        <patternFill>
          <bgColor rgb="FFF5F9FE"/>
        </patternFill>
      </fill>
      <alignment horizontal="right" vertical="center" textRotation="0" wrapText="0" indent="1" justifyLastLine="0" shrinkToFit="0" readingOrder="0"/>
      <border diagonalUp="0" diagonalDown="0">
        <left/>
        <right/>
        <top/>
        <bottom style="thin">
          <color theme="4"/>
        </bottom>
      </border>
    </dxf>
    <dxf>
      <font>
        <strike val="0"/>
        <outline val="0"/>
        <shadow val="0"/>
        <u val="none"/>
        <vertAlign val="baseline"/>
        <sz val="11"/>
        <color theme="3"/>
        <name val="Avenir Next LT Pro"/>
        <family val="2"/>
        <scheme val="minor"/>
      </font>
      <fill>
        <patternFill patternType="none">
          <fgColor indexed="64"/>
          <bgColor auto="1"/>
        </patternFill>
      </fill>
      <alignment horizontal="left" vertical="center" textRotation="0" wrapText="0" indent="1" justifyLastLine="0" shrinkToFit="0" readingOrder="0"/>
    </dxf>
    <dxf>
      <font>
        <strike val="0"/>
        <outline val="0"/>
        <shadow val="0"/>
        <u val="none"/>
        <vertAlign val="baseline"/>
        <sz val="11"/>
        <color theme="3"/>
        <name val="Avenir Next LT Pro"/>
        <family val="2"/>
        <scheme val="minor"/>
      </font>
      <fill>
        <patternFill patternType="none">
          <fgColor indexed="64"/>
          <bgColor auto="1"/>
        </patternFill>
      </fill>
    </dxf>
    <dxf>
      <font>
        <strike val="0"/>
        <outline val="0"/>
        <shadow val="0"/>
        <u val="none"/>
        <vertAlign val="baseline"/>
        <name val="Avenir Next LT Pro"/>
        <family val="2"/>
        <scheme val="minor"/>
      </font>
      <fill>
        <patternFill patternType="none">
          <fgColor indexed="64"/>
          <bgColor auto="1"/>
        </patternFill>
      </fill>
    </dxf>
    <dxf>
      <font>
        <strike val="0"/>
        <outline val="0"/>
        <shadow val="0"/>
        <u val="none"/>
        <vertAlign val="baseline"/>
        <sz val="11"/>
        <color theme="4" tint="-0.749992370372631"/>
        <name val="Avenir Next LT Pro"/>
        <family val="2"/>
        <scheme val="major"/>
      </font>
      <alignment horizontal="right" vertical="center" textRotation="0" wrapText="1" indent="1" justifyLastLine="0" shrinkToFit="0" readingOrder="0"/>
      <border diagonalUp="0" diagonalDown="0" outline="0">
        <left/>
        <right/>
        <top/>
        <bottom style="thin">
          <color theme="4"/>
        </bottom>
      </border>
    </dxf>
    <dxf>
      <font>
        <strike val="0"/>
        <outline val="0"/>
        <shadow val="0"/>
        <u val="none"/>
        <vertAlign val="baseline"/>
        <name val="Avenir Next LT Pro"/>
        <family val="2"/>
        <scheme val="minor"/>
      </font>
      <fill>
        <patternFill patternType="none">
          <fgColor indexed="64"/>
          <bgColor auto="1"/>
        </patternFill>
      </fill>
    </dxf>
    <dxf>
      <font>
        <strike val="0"/>
        <outline val="0"/>
        <shadow val="0"/>
        <u val="none"/>
        <vertAlign val="baseline"/>
        <name val="Avenir Next LT Pro"/>
        <family val="2"/>
        <scheme val="minor"/>
      </font>
    </dxf>
    <dxf>
      <font>
        <strike val="0"/>
        <outline val="0"/>
        <shadow val="0"/>
        <u val="none"/>
        <vertAlign val="baseline"/>
        <name val="Avenir Next LT Pro"/>
        <family val="2"/>
        <scheme val="minor"/>
      </font>
    </dxf>
    <dxf>
      <font>
        <strike val="0"/>
        <outline val="0"/>
        <shadow val="0"/>
        <u val="none"/>
        <vertAlign val="baseline"/>
        <name val="Avenir Next LT Pro"/>
        <family val="2"/>
        <scheme val="minor"/>
      </font>
    </dxf>
    <dxf>
      <font>
        <strike val="0"/>
        <outline val="0"/>
        <shadow val="0"/>
        <u val="none"/>
        <vertAlign val="baseline"/>
        <sz val="11"/>
        <color theme="3"/>
        <name val="Avenir Next LT Pro"/>
        <family val="2"/>
        <scheme val="minor"/>
      </font>
    </dxf>
    <dxf>
      <font>
        <b/>
        <strike val="0"/>
        <outline val="0"/>
        <shadow val="0"/>
        <u val="none"/>
        <vertAlign val="baseline"/>
        <sz val="14"/>
        <color theme="4" tint="-0.749992370372631"/>
        <name val="Avenir Next LT Pro"/>
        <family val="2"/>
        <scheme val="major"/>
      </font>
      <fill>
        <patternFill patternType="none">
          <fgColor indexed="64"/>
          <bgColor auto="1"/>
        </patternFill>
      </fill>
    </dxf>
    <dxf>
      <font>
        <b/>
        <i val="0"/>
      </font>
      <fill>
        <patternFill patternType="solid">
          <fgColor theme="9"/>
          <bgColor theme="9"/>
        </patternFill>
      </fill>
      <border>
        <bottom style="thin">
          <color theme="3" tint="0.749961851863155"/>
        </bottom>
      </border>
    </dxf>
    <dxf>
      <fill>
        <patternFill patternType="solid">
          <fgColor theme="9"/>
          <bgColor theme="9"/>
        </patternFill>
      </fill>
    </dxf>
    <dxf>
      <font>
        <b/>
        <i val="0"/>
      </font>
      <fill>
        <patternFill patternType="solid">
          <fgColor theme="9"/>
          <bgColor theme="9"/>
        </patternFill>
      </fill>
    </dxf>
    <dxf>
      <font>
        <b val="0"/>
        <i val="0"/>
      </font>
      <fill>
        <patternFill patternType="solid">
          <fgColor auto="1"/>
        </patternFill>
      </fill>
      <border>
        <left/>
        <right/>
        <bottom/>
        <vertical/>
        <horizontal/>
      </border>
    </dxf>
    <dxf>
      <font>
        <b/>
        <i val="0"/>
        <color theme="4" tint="-0.499984740745262"/>
      </font>
      <border diagonalUp="0" diagonalDown="0">
        <left/>
        <right/>
        <top style="thin">
          <color theme="4"/>
        </top>
        <bottom style="thin">
          <color theme="4"/>
        </bottom>
        <vertical style="medium">
          <color rgb="FFF5F9FE"/>
        </vertical>
        <horizontal/>
      </border>
    </dxf>
    <dxf>
      <border>
        <left/>
        <right/>
        <top style="thin">
          <color theme="4"/>
        </top>
        <bottom style="thin">
          <color theme="4"/>
        </bottom>
        <vertical style="medium">
          <color rgb="FFF5F9FE"/>
        </vertical>
        <horizontal style="thin">
          <color theme="4"/>
        </horizontal>
      </border>
    </dxf>
  </dxfs>
  <tableStyles count="1" defaultPivotStyle="PivotStyleLight7">
    <tableStyle name="Propuesta de construcción" pivot="0" count="6" xr9:uid="{00000000-0011-0000-FFFF-FFFF00000000}">
      <tableStyleElement type="wholeTable" dxfId="16"/>
      <tableStyleElement type="headerRow" dxfId="15"/>
      <tableStyleElement type="totalRow" dxfId="14"/>
      <tableStyleElement type="lastColumn" dxfId="13"/>
      <tableStyleElement type="lastHeaderCell" dxfId="12"/>
      <tableStyleElement type="lastTotalCell" dxfId="11"/>
    </tableStyle>
  </tableStyles>
  <colors>
    <mruColors>
      <color rgb="FFF5F9FE"/>
      <color rgb="FFF3F5F4"/>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styles" Target="/xl/styles.xml" Id="rId3" /><Relationship Type="http://schemas.openxmlformats.org/officeDocument/2006/relationships/theme" Target="/xl/theme/theme11.xml" Id="rId2" /><Relationship Type="http://schemas.openxmlformats.org/officeDocument/2006/relationships/worksheet" Target="/xl/worksheets/sheet11.xml" Id="rId1" /><Relationship Type="http://schemas.openxmlformats.org/officeDocument/2006/relationships/calcChain" Target="/xl/calcChain.xml" Id="rId5" /><Relationship Type="http://schemas.openxmlformats.org/officeDocument/2006/relationships/sharedStrings" Target="/xl/sharedStrings.xml" Id="rId4" /></Relationships>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ElementosDeLínea" displayName="ElementosDeLínea" ref="E6:H33" totalsRowCount="1" headerRowDxfId="10" dataDxfId="9" totalsRowDxfId="8">
  <autoFilter ref="E6:H32" xr:uid="{00000000-0009-0000-0100-000002000000}">
    <filterColumn colId="0" hiddenButton="1"/>
    <filterColumn colId="1" hiddenButton="1"/>
    <filterColumn colId="2" hiddenButton="1"/>
    <filterColumn colId="3" hiddenButton="1"/>
  </autoFilter>
  <tableColumns count="4">
    <tableColumn id="1" xr3:uid="{00000000-0010-0000-0000-000001000000}" name="CANTIDAD" dataDxfId="1" totalsRowDxfId="7" dataCellStyle="Millares"/>
    <tableColumn id="2" xr3:uid="{00000000-0010-0000-0000-000002000000}" name="DESCRIPCIÓN" dataDxfId="2" totalsRowDxfId="6"/>
    <tableColumn id="3" xr3:uid="{00000000-0010-0000-0000-000003000000}" name="PRECIO POR UNIDAD" totalsRowLabel="SUBTOTAL" dataDxfId="5" totalsRowDxfId="4" dataCellStyle="Moneda"/>
    <tableColumn id="4" xr3:uid="{00000000-0010-0000-0000-000004000000}" name="IMPORTE" totalsRowFunction="sum" dataDxfId="3" totalsRowDxfId="0">
      <calculatedColumnFormula>IFERROR(ElementosDeLínea[[#This Row],[CANTIDAD]]*ElementosDeLínea[[#This Row],[PRECIO POR UNIDAD]], "")</calculatedColumnFormula>
    </tableColumn>
  </tableColumns>
  <tableStyleInfo name="Propuesta de construcción" showFirstColumn="1" showLastColumn="1" showRowStripes="1" showColumnStripes="0"/>
  <extLst>
    <ext xmlns:x14="http://schemas.microsoft.com/office/spreadsheetml/2009/9/main" uri="{504A1905-F514-4f6f-8877-14C23A59335A}">
      <x14:table altTextSummary="Escriba la cantidad, la descripción y el precio por unidad en esta tabla. Este importe se calcula automáticamente."/>
    </ext>
  </extLst>
</table>
</file>

<file path=xl/theme/theme11.xml><?xml version="1.0" encoding="utf-8"?>
<a:theme xmlns:a="http://schemas.openxmlformats.org/drawingml/2006/main" name="Office Theme">
  <a:themeElements>
    <a:clrScheme name="Custom 28">
      <a:dk1>
        <a:srgbClr val="000000"/>
      </a:dk1>
      <a:lt1>
        <a:srgbClr val="FFFFFF"/>
      </a:lt1>
      <a:dk2>
        <a:srgbClr val="44546A"/>
      </a:dk2>
      <a:lt2>
        <a:srgbClr val="E7E6E6"/>
      </a:lt2>
      <a:accent1>
        <a:srgbClr val="E7EBEF"/>
      </a:accent1>
      <a:accent2>
        <a:srgbClr val="BBB9B3"/>
      </a:accent2>
      <a:accent3>
        <a:srgbClr val="C55A28"/>
      </a:accent3>
      <a:accent4>
        <a:srgbClr val="7C6041"/>
      </a:accent4>
      <a:accent5>
        <a:srgbClr val="A4A2A7"/>
      </a:accent5>
      <a:accent6>
        <a:srgbClr val="F5F9FE"/>
      </a:accent6>
      <a:hlink>
        <a:srgbClr val="0563C1"/>
      </a:hlink>
      <a:folHlink>
        <a:srgbClr val="954F72"/>
      </a:folHlink>
    </a:clrScheme>
    <a:fontScheme name="Custom 39">
      <a:majorFont>
        <a:latin typeface="Avenir Next LT Pro"/>
        <a:ea typeface=""/>
        <a:cs typeface=""/>
      </a:majorFont>
      <a:minorFont>
        <a:latin typeface="Avenir Next LT Pro"/>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&#65279;<?xml version="1.0" encoding="utf-8"?><Relationships xmlns="http://schemas.openxmlformats.org/package/2006/relationships"><Relationship Type="http://schemas.openxmlformats.org/officeDocument/2006/relationships/table" Target="/xl/tables/table11.xml" Id="rId3" /><Relationship Type="http://schemas.openxmlformats.org/officeDocument/2006/relationships/printerSettings" Target="/xl/printerSettings/printerSettings11.bin" Id="rId2" /><Relationship Type="http://schemas.openxmlformats.org/officeDocument/2006/relationships/hyperlink" Target="mailto:maria@contoso.com" TargetMode="External"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fitToPage="1"/>
  </sheetPr>
  <dimension ref="A1:P41"/>
  <sheetViews>
    <sheetView showGridLines="0" tabSelected="1" zoomScaleNormal="100" workbookViewId="0"/>
  </sheetViews>
  <sheetFormatPr baseColWidth="10" defaultColWidth="8.625" defaultRowHeight="30" customHeight="1"/>
  <cols>
    <col min="1" max="1" width="2.625" customWidth="1"/>
    <col min="2" max="2" width="34.625" customWidth="1"/>
    <col min="3" max="4" width="2.625" customWidth="1"/>
    <col min="5" max="5" width="21" customWidth="1"/>
    <col min="6" max="6" width="56.5" customWidth="1"/>
    <col min="7" max="7" width="32.5" customWidth="1"/>
    <col min="8" max="8" width="17.625" customWidth="1"/>
    <col min="9" max="10" width="2.625" customWidth="1"/>
    <col min="11" max="11" width="2.375" customWidth="1"/>
  </cols>
  <sheetData>
    <row r="1" spans="1:10" ht="20.1" customHeight="1">
      <c r="A1" s="4"/>
      <c r="B1" s="4"/>
      <c r="C1" s="4"/>
    </row>
    <row r="2" spans="1:10" ht="57.75" customHeight="1">
      <c r="A2" s="4"/>
      <c r="B2" s="55" t="s">
        <v>0</v>
      </c>
      <c r="C2" s="4"/>
      <c r="D2" s="5"/>
      <c r="E2" s="59" t="s">
        <v>23</v>
      </c>
      <c r="F2" s="59"/>
      <c r="G2" s="59"/>
      <c r="H2" s="59"/>
      <c r="I2" s="6"/>
      <c r="J2" s="6"/>
    </row>
    <row r="3" spans="1:10" ht="30" customHeight="1">
      <c r="A3" s="4"/>
      <c r="B3" s="56"/>
      <c r="C3" s="4"/>
      <c r="D3" s="5"/>
      <c r="E3" s="60" t="s">
        <v>24</v>
      </c>
      <c r="F3" s="60"/>
      <c r="G3" s="60"/>
      <c r="H3" s="60"/>
      <c r="I3" s="7"/>
      <c r="J3" s="7"/>
    </row>
    <row r="4" spans="1:10" ht="40.15" customHeight="1">
      <c r="A4" s="4"/>
      <c r="B4" s="57"/>
      <c r="C4" s="4"/>
      <c r="D4" s="5"/>
      <c r="E4" s="8" t="s">
        <v>25</v>
      </c>
      <c r="F4" s="58" t="s">
        <v>31</v>
      </c>
      <c r="G4" s="58"/>
      <c r="H4" s="58"/>
      <c r="I4" s="9"/>
      <c r="J4" s="9"/>
    </row>
    <row r="5" spans="1:10" ht="20.1" customHeight="1">
      <c r="A5" s="4"/>
      <c r="B5" s="4"/>
      <c r="C5" s="4"/>
      <c r="D5" s="5"/>
      <c r="E5" s="10"/>
      <c r="F5" s="9"/>
      <c r="G5" s="9"/>
      <c r="H5" s="9"/>
      <c r="I5" s="9"/>
      <c r="J5" s="9"/>
    </row>
    <row r="6" spans="1:10" ht="45" customHeight="1">
      <c r="A6" s="4"/>
      <c r="B6" s="43" t="s">
        <v>1</v>
      </c>
      <c r="C6" s="4"/>
      <c r="D6" s="5"/>
      <c r="E6" s="41" t="s">
        <v>26</v>
      </c>
      <c r="F6" s="48" t="s">
        <v>32</v>
      </c>
      <c r="G6" s="42" t="s">
        <v>40</v>
      </c>
      <c r="H6" s="42" t="s">
        <v>46</v>
      </c>
      <c r="I6" s="11"/>
      <c r="J6" s="11"/>
    </row>
    <row r="7" spans="1:10" ht="39.95" customHeight="1">
      <c r="A7" s="4"/>
      <c r="B7" s="12" t="s">
        <v>2</v>
      </c>
      <c r="C7" s="13"/>
      <c r="D7" s="5"/>
      <c r="E7" s="18">
        <v>10</v>
      </c>
      <c r="F7" t="s">
        <v>33</v>
      </c>
      <c r="G7" s="19">
        <v>165</v>
      </c>
      <c r="H7" s="19">
        <f>IFERROR(ElementosDeLínea[[#This Row],[CANTIDAD]]*ElementosDeLínea[[#This Row],[PRECIO POR UNIDAD]], "")</f>
        <v>1650</v>
      </c>
      <c r="I7" s="14"/>
      <c r="J7" s="15"/>
    </row>
    <row r="8" spans="1:10" ht="39.95" customHeight="1">
      <c r="A8" s="4"/>
      <c r="B8" s="43" t="s">
        <v>3</v>
      </c>
      <c r="C8" s="16"/>
      <c r="D8" s="5"/>
      <c r="E8" s="18">
        <v>21</v>
      </c>
      <c r="F8" t="s">
        <v>34</v>
      </c>
      <c r="G8" s="19">
        <v>40</v>
      </c>
      <c r="H8" s="19">
        <f>IFERROR(ElementosDeLínea[[#This Row],[CANTIDAD]]*ElementosDeLínea[[#This Row],[PRECIO POR UNIDAD]], "")</f>
        <v>840</v>
      </c>
      <c r="I8" s="14"/>
      <c r="J8" s="15"/>
    </row>
    <row r="9" spans="1:10" ht="39.95" customHeight="1">
      <c r="A9" s="4"/>
      <c r="B9" s="12" t="s">
        <v>4</v>
      </c>
      <c r="C9" s="13"/>
      <c r="D9" s="5"/>
      <c r="E9" s="18">
        <v>5</v>
      </c>
      <c r="F9" t="s">
        <v>35</v>
      </c>
      <c r="G9" s="19">
        <v>10.5</v>
      </c>
      <c r="H9" s="19">
        <f>IFERROR(ElementosDeLínea[[#This Row],[CANTIDAD]]*ElementosDeLínea[[#This Row],[PRECIO POR UNIDAD]], "")</f>
        <v>52.5</v>
      </c>
      <c r="I9" s="14"/>
      <c r="J9" s="15"/>
    </row>
    <row r="10" spans="1:10" ht="39.95" customHeight="1">
      <c r="A10" s="4"/>
      <c r="B10" s="43" t="s">
        <v>5</v>
      </c>
      <c r="C10" s="16"/>
      <c r="D10" s="5"/>
      <c r="E10" s="18">
        <v>164</v>
      </c>
      <c r="F10" t="s">
        <v>36</v>
      </c>
      <c r="G10" s="19">
        <v>2.75</v>
      </c>
      <c r="H10" s="19">
        <f>IFERROR(ElementosDeLínea[[#This Row],[CANTIDAD]]*ElementosDeLínea[[#This Row],[PRECIO POR UNIDAD]], "")</f>
        <v>451</v>
      </c>
      <c r="I10" s="14"/>
      <c r="J10" s="15"/>
    </row>
    <row r="11" spans="1:10" ht="39.95" customHeight="1">
      <c r="A11" s="4"/>
      <c r="B11" s="17">
        <f ca="1">TODAY()</f>
        <v>45007</v>
      </c>
      <c r="C11" s="13"/>
      <c r="D11" s="5"/>
      <c r="E11" s="18">
        <v>6</v>
      </c>
      <c r="F11" t="s">
        <v>37</v>
      </c>
      <c r="G11" s="19">
        <v>12</v>
      </c>
      <c r="H11" s="19">
        <f>IFERROR(ElementosDeLínea[[#This Row],[CANTIDAD]]*ElementosDeLínea[[#This Row],[PRECIO POR UNIDAD]], "")</f>
        <v>72</v>
      </c>
      <c r="I11" s="14"/>
      <c r="J11" s="15"/>
    </row>
    <row r="12" spans="1:10" ht="39.95" customHeight="1">
      <c r="A12" s="4"/>
      <c r="B12" s="43" t="s">
        <v>6</v>
      </c>
      <c r="C12" s="3"/>
      <c r="D12" s="5"/>
      <c r="E12" s="18">
        <v>18</v>
      </c>
      <c r="F12" t="s">
        <v>38</v>
      </c>
      <c r="G12" s="19">
        <v>5.5</v>
      </c>
      <c r="H12" s="19">
        <f>IFERROR(ElementosDeLínea[[#This Row],[CANTIDAD]]*ElementosDeLínea[[#This Row],[PRECIO POR UNIDAD]], "")</f>
        <v>99</v>
      </c>
      <c r="I12" s="14"/>
      <c r="J12" s="15"/>
    </row>
    <row r="13" spans="1:10" ht="39.95" customHeight="1">
      <c r="A13" s="4"/>
      <c r="B13" s="12" t="s">
        <v>7</v>
      </c>
      <c r="C13" s="13"/>
      <c r="D13" s="5"/>
      <c r="E13" s="18">
        <v>1</v>
      </c>
      <c r="F13" t="s">
        <v>39</v>
      </c>
      <c r="G13" s="19">
        <v>25</v>
      </c>
      <c r="H13" s="19">
        <f>IFERROR(ElementosDeLínea[[#This Row],[CANTIDAD]]*ElementosDeLínea[[#This Row],[PRECIO POR UNIDAD]], "")</f>
        <v>25</v>
      </c>
      <c r="I13" s="14"/>
      <c r="J13" s="15"/>
    </row>
    <row r="14" spans="1:10" ht="39.95" customHeight="1">
      <c r="A14" s="4"/>
      <c r="B14" s="61" t="s">
        <v>8</v>
      </c>
      <c r="C14" s="16"/>
      <c r="D14" s="5"/>
      <c r="E14" s="18"/>
      <c r="G14" s="19"/>
      <c r="H14" s="19">
        <f>IFERROR(ElementosDeLínea[[#This Row],[CANTIDAD]]*ElementosDeLínea[[#This Row],[PRECIO POR UNIDAD]], "")</f>
        <v>0</v>
      </c>
      <c r="I14" s="14"/>
      <c r="J14" s="15"/>
    </row>
    <row r="15" spans="1:10" ht="39.95" customHeight="1">
      <c r="A15" s="4"/>
      <c r="B15" s="12" t="s">
        <v>9</v>
      </c>
      <c r="C15" s="13"/>
      <c r="D15" s="5"/>
      <c r="E15" s="18"/>
      <c r="G15" s="19"/>
      <c r="H15" s="19">
        <f>IFERROR(ElementosDeLínea[[#This Row],[CANTIDAD]]*ElementosDeLínea[[#This Row],[PRECIO POR UNIDAD]], "")</f>
        <v>0</v>
      </c>
      <c r="I15" s="14"/>
      <c r="J15" s="15"/>
    </row>
    <row r="16" spans="1:10" ht="39.95" customHeight="1">
      <c r="A16" s="4"/>
      <c r="B16" s="43" t="s">
        <v>10</v>
      </c>
      <c r="C16" s="16"/>
      <c r="D16" s="5"/>
      <c r="E16" s="18"/>
      <c r="G16" s="19"/>
      <c r="H16" s="19">
        <f>IFERROR(ElementosDeLínea[[#This Row],[CANTIDAD]]*ElementosDeLínea[[#This Row],[PRECIO POR UNIDAD]], "")</f>
        <v>0</v>
      </c>
      <c r="I16" s="14"/>
      <c r="J16" s="15"/>
    </row>
    <row r="17" spans="1:10" ht="39.95" customHeight="1">
      <c r="A17" s="4"/>
      <c r="B17" s="20" t="s">
        <v>11</v>
      </c>
      <c r="C17" s="13"/>
      <c r="D17" s="5"/>
      <c r="E17" s="18"/>
      <c r="G17" s="19"/>
      <c r="H17" s="19">
        <f>IFERROR(ElementosDeLínea[[#This Row],[CANTIDAD]]*ElementosDeLínea[[#This Row],[PRECIO POR UNIDAD]], "")</f>
        <v>0</v>
      </c>
      <c r="I17" s="14"/>
      <c r="J17" s="15"/>
    </row>
    <row r="18" spans="1:10" ht="39.95" customHeight="1">
      <c r="A18" s="4"/>
      <c r="B18" s="43" t="s">
        <v>12</v>
      </c>
      <c r="C18" s="1"/>
      <c r="D18" s="5"/>
      <c r="E18" s="18"/>
      <c r="G18" s="19"/>
      <c r="H18" s="19">
        <f>IFERROR(ElementosDeLínea[[#This Row],[CANTIDAD]]*ElementosDeLínea[[#This Row],[PRECIO POR UNIDAD]], "")</f>
        <v>0</v>
      </c>
      <c r="I18" s="14"/>
      <c r="J18" s="15"/>
    </row>
    <row r="19" spans="1:10" ht="39.95" customHeight="1">
      <c r="A19" s="4"/>
      <c r="B19" s="21" t="s">
        <v>13</v>
      </c>
      <c r="C19" s="13"/>
      <c r="D19" s="5"/>
      <c r="E19" s="18"/>
      <c r="G19" s="19"/>
      <c r="H19" s="19">
        <f>IFERROR(ElementosDeLínea[[#This Row],[CANTIDAD]]*ElementosDeLínea[[#This Row],[PRECIO POR UNIDAD]], "")</f>
        <v>0</v>
      </c>
      <c r="I19" s="14"/>
      <c r="J19" s="15"/>
    </row>
    <row r="20" spans="1:10" ht="39.95" customHeight="1">
      <c r="A20" s="4"/>
      <c r="B20" s="22"/>
      <c r="C20" s="23"/>
      <c r="D20" s="5"/>
      <c r="E20" s="18"/>
      <c r="G20" s="19"/>
      <c r="H20" s="19">
        <f>IFERROR(ElementosDeLínea[[#This Row],[CANTIDAD]]*ElementosDeLínea[[#This Row],[PRECIO POR UNIDAD]], "")</f>
        <v>0</v>
      </c>
      <c r="I20" s="14"/>
      <c r="J20" s="15"/>
    </row>
    <row r="21" spans="1:10" ht="39.95" customHeight="1">
      <c r="A21" s="4"/>
      <c r="B21" s="24"/>
      <c r="C21" s="13"/>
      <c r="D21" s="5"/>
      <c r="E21" s="18"/>
      <c r="G21" s="19"/>
      <c r="H21" s="19">
        <f>IFERROR(ElementosDeLínea[[#This Row],[CANTIDAD]]*ElementosDeLínea[[#This Row],[PRECIO POR UNIDAD]], "")</f>
        <v>0</v>
      </c>
      <c r="I21" s="14"/>
      <c r="J21" s="15"/>
    </row>
    <row r="22" spans="1:10" ht="39.95" customHeight="1">
      <c r="A22" s="4"/>
      <c r="B22" s="43" t="s">
        <v>14</v>
      </c>
      <c r="C22" s="16"/>
      <c r="D22" s="5"/>
      <c r="E22" s="18"/>
      <c r="G22" s="19"/>
      <c r="H22" s="19">
        <f>IFERROR(ElementosDeLínea[[#This Row],[CANTIDAD]]*ElementosDeLínea[[#This Row],[PRECIO POR UNIDAD]], "")</f>
        <v>0</v>
      </c>
      <c r="I22" s="14"/>
      <c r="J22" s="15"/>
    </row>
    <row r="23" spans="1:10" ht="39.95" customHeight="1">
      <c r="A23" s="4"/>
      <c r="B23" s="12" t="s">
        <v>15</v>
      </c>
      <c r="C23" s="13"/>
      <c r="D23" s="5"/>
      <c r="E23" s="18"/>
      <c r="G23" s="19"/>
      <c r="H23" s="19">
        <f>IFERROR(ElementosDeLínea[[#This Row],[CANTIDAD]]*ElementosDeLínea[[#This Row],[PRECIO POR UNIDAD]], "")</f>
        <v>0</v>
      </c>
      <c r="I23" s="14"/>
      <c r="J23" s="15"/>
    </row>
    <row r="24" spans="1:10" ht="39.95" customHeight="1">
      <c r="A24" s="4"/>
      <c r="B24" s="43" t="s">
        <v>16</v>
      </c>
      <c r="C24" s="16"/>
      <c r="D24" s="5"/>
      <c r="E24" s="18"/>
      <c r="G24" s="19"/>
      <c r="H24" s="19">
        <f>IFERROR(ElementosDeLínea[[#This Row],[CANTIDAD]]*ElementosDeLínea[[#This Row],[PRECIO POR UNIDAD]], "")</f>
        <v>0</v>
      </c>
      <c r="I24" s="14"/>
      <c r="J24" s="15"/>
    </row>
    <row r="25" spans="1:10" ht="39.95" customHeight="1">
      <c r="A25" s="4"/>
      <c r="B25" s="12" t="s">
        <v>17</v>
      </c>
      <c r="C25" s="13"/>
      <c r="D25" s="5"/>
      <c r="E25" s="18"/>
      <c r="G25" s="19"/>
      <c r="H25" s="19">
        <f>IFERROR(ElementosDeLínea[[#This Row],[CANTIDAD]]*ElementosDeLínea[[#This Row],[PRECIO POR UNIDAD]], "")</f>
        <v>0</v>
      </c>
      <c r="I25" s="14"/>
      <c r="J25" s="15"/>
    </row>
    <row r="26" spans="1:10" ht="39.95" customHeight="1">
      <c r="A26" s="4"/>
      <c r="B26" s="43" t="s">
        <v>18</v>
      </c>
      <c r="C26" s="16"/>
      <c r="D26" s="5"/>
      <c r="E26" s="18"/>
      <c r="G26" s="19"/>
      <c r="H26" s="19">
        <f>IFERROR(ElementosDeLínea[[#This Row],[CANTIDAD]]*ElementosDeLínea[[#This Row],[PRECIO POR UNIDAD]], "")</f>
        <v>0</v>
      </c>
      <c r="I26" s="14"/>
      <c r="J26" s="15"/>
    </row>
    <row r="27" spans="1:10" ht="39.95" customHeight="1">
      <c r="A27" s="4"/>
      <c r="B27" s="12" t="s">
        <v>15</v>
      </c>
      <c r="C27" s="13"/>
      <c r="D27" s="5"/>
      <c r="E27" s="18"/>
      <c r="G27" s="19"/>
      <c r="H27" s="19">
        <f>IFERROR(ElementosDeLínea[[#This Row],[CANTIDAD]]*ElementosDeLínea[[#This Row],[PRECIO POR UNIDAD]], "")</f>
        <v>0</v>
      </c>
      <c r="I27" s="14"/>
      <c r="J27" s="15"/>
    </row>
    <row r="28" spans="1:10" ht="39.95" customHeight="1">
      <c r="A28" s="4"/>
      <c r="B28" s="22"/>
      <c r="C28" s="25"/>
      <c r="D28" s="5"/>
      <c r="E28" s="18"/>
      <c r="G28" s="19"/>
      <c r="H28" s="19">
        <f>IFERROR(ElementosDeLínea[[#This Row],[CANTIDAD]]*ElementosDeLínea[[#This Row],[PRECIO POR UNIDAD]], "")</f>
        <v>0</v>
      </c>
      <c r="I28" s="14"/>
      <c r="J28" s="15"/>
    </row>
    <row r="29" spans="1:10" ht="39.95" customHeight="1">
      <c r="A29" s="4"/>
      <c r="B29" s="24"/>
      <c r="C29" s="13"/>
      <c r="D29" s="5"/>
      <c r="E29" s="18"/>
      <c r="G29" s="19"/>
      <c r="H29" s="19">
        <f>IFERROR(ElementosDeLínea[[#This Row],[CANTIDAD]]*ElementosDeLínea[[#This Row],[PRECIO POR UNIDAD]], "")</f>
        <v>0</v>
      </c>
      <c r="I29" s="14"/>
      <c r="J29" s="15"/>
    </row>
    <row r="30" spans="1:10" ht="39.95" customHeight="1">
      <c r="A30" s="4"/>
      <c r="B30" s="43" t="s">
        <v>19</v>
      </c>
      <c r="C30" s="25"/>
      <c r="D30" s="5"/>
      <c r="E30" s="18"/>
      <c r="G30" s="19"/>
      <c r="H30" s="19">
        <f>IFERROR(ElementosDeLínea[[#This Row],[CANTIDAD]]*ElementosDeLínea[[#This Row],[PRECIO POR UNIDAD]], "")</f>
        <v>0</v>
      </c>
      <c r="I30" s="14"/>
      <c r="J30" s="15"/>
    </row>
    <row r="31" spans="1:10" ht="39.95" customHeight="1">
      <c r="A31" s="4"/>
      <c r="B31" s="26" t="s">
        <v>2</v>
      </c>
      <c r="C31" s="13"/>
      <c r="D31" s="5"/>
      <c r="E31" s="18"/>
      <c r="G31" s="19"/>
      <c r="H31" s="19">
        <f>IFERROR(ElementosDeLínea[[#This Row],[CANTIDAD]]*ElementosDeLínea[[#This Row],[PRECIO POR UNIDAD]], "")</f>
        <v>0</v>
      </c>
      <c r="I31" s="14"/>
      <c r="J31" s="15"/>
    </row>
    <row r="32" spans="1:10" ht="39.95" customHeight="1">
      <c r="A32" s="4"/>
      <c r="B32" s="43" t="s">
        <v>20</v>
      </c>
      <c r="C32" s="2"/>
      <c r="D32" s="5"/>
      <c r="E32" s="18"/>
      <c r="G32" s="19"/>
      <c r="H32" s="19">
        <f>IFERROR(ElementosDeLínea[[#This Row],[CANTIDAD]]*ElementosDeLínea[[#This Row],[PRECIO POR UNIDAD]], "")</f>
        <v>0</v>
      </c>
      <c r="I32" s="14"/>
      <c r="J32" s="15"/>
    </row>
    <row r="33" spans="1:16" ht="39.95" customHeight="1">
      <c r="A33" s="4"/>
      <c r="B33" s="26" t="s">
        <v>21</v>
      </c>
      <c r="C33" s="4"/>
      <c r="D33" s="5"/>
      <c r="E33" s="27"/>
      <c r="G33" s="44" t="s">
        <v>41</v>
      </c>
      <c r="H33" s="62">
        <f>SUBTOTAL(109,ElementosDeLínea[IMPORTE])</f>
        <v>3189.5</v>
      </c>
      <c r="I33" s="49"/>
      <c r="J33" s="49"/>
    </row>
    <row r="34" spans="1:16" ht="39.95" customHeight="1">
      <c r="A34" s="4"/>
      <c r="B34" s="43" t="s">
        <v>22</v>
      </c>
      <c r="C34" s="4"/>
      <c r="D34" s="5"/>
      <c r="E34" s="54" t="s">
        <v>27</v>
      </c>
      <c r="F34" s="54"/>
      <c r="G34" s="45" t="s">
        <v>42</v>
      </c>
      <c r="H34" s="28">
        <v>7.7499999999999999E-2</v>
      </c>
      <c r="I34" s="29"/>
      <c r="J34" s="29"/>
    </row>
    <row r="35" spans="1:16" ht="39.95" customHeight="1">
      <c r="A35" s="4"/>
      <c r="B35" s="30">
        <f ca="1">TODAY()+30</f>
        <v>45037</v>
      </c>
      <c r="C35" s="4"/>
      <c r="D35" s="5"/>
      <c r="E35" s="52" t="s">
        <v>28</v>
      </c>
      <c r="F35" s="52"/>
      <c r="G35" s="45" t="s">
        <v>43</v>
      </c>
      <c r="H35" s="31">
        <f>IFERROR(Subtotal*TipoImpositivo, "")</f>
        <v>247.18625</v>
      </c>
      <c r="I35" s="32"/>
      <c r="J35" s="32"/>
    </row>
    <row r="36" spans="1:16" ht="39.95" customHeight="1">
      <c r="A36" s="4"/>
      <c r="B36" s="4"/>
      <c r="C36" s="4"/>
      <c r="D36" s="5"/>
      <c r="E36" s="52"/>
      <c r="F36" s="52"/>
      <c r="G36" s="45" t="s">
        <v>44</v>
      </c>
      <c r="H36" s="31"/>
      <c r="I36" s="32"/>
      <c r="J36" s="32"/>
      <c r="P36" s="33"/>
    </row>
    <row r="37" spans="1:16" ht="39.95" customHeight="1" thickBot="1">
      <c r="A37" s="4"/>
      <c r="B37" s="4"/>
      <c r="C37" s="4"/>
      <c r="D37" s="5"/>
      <c r="E37" s="52"/>
      <c r="F37" s="52"/>
      <c r="G37" s="46" t="s">
        <v>45</v>
      </c>
      <c r="H37" s="34">
        <f>IFERROR(Subtotal+H35+Otros, "")</f>
        <v>3436.68625</v>
      </c>
      <c r="I37" s="32"/>
      <c r="J37" s="32"/>
    </row>
    <row r="38" spans="1:16" ht="39.95" customHeight="1">
      <c r="A38" s="4"/>
      <c r="B38" s="4"/>
      <c r="C38" s="4"/>
      <c r="D38" s="5"/>
      <c r="E38" s="52"/>
      <c r="F38" s="52"/>
    </row>
    <row r="39" spans="1:16" ht="39.95" customHeight="1">
      <c r="A39" s="4"/>
      <c r="B39" s="4"/>
      <c r="C39" s="4"/>
      <c r="D39" s="5"/>
      <c r="E39" s="50" t="s">
        <v>29</v>
      </c>
      <c r="F39" s="50"/>
      <c r="G39" s="47"/>
      <c r="H39" s="47"/>
      <c r="I39" s="35"/>
      <c r="J39" s="35"/>
    </row>
    <row r="40" spans="1:16" ht="39.95" customHeight="1">
      <c r="A40" s="4"/>
      <c r="B40" s="4"/>
      <c r="C40" s="4"/>
      <c r="D40" s="5"/>
      <c r="E40" s="51"/>
      <c r="F40" s="51"/>
      <c r="G40" s="36"/>
      <c r="H40" s="37"/>
      <c r="I40" s="38"/>
      <c r="J40" s="38"/>
    </row>
    <row r="41" spans="1:16" ht="39.95" customHeight="1">
      <c r="A41" s="4"/>
      <c r="B41" s="4"/>
      <c r="C41" s="4"/>
      <c r="D41" s="5"/>
      <c r="E41" s="53" t="s">
        <v>30</v>
      </c>
      <c r="F41" s="53"/>
      <c r="G41" s="39"/>
      <c r="H41" s="39" t="s">
        <v>5</v>
      </c>
      <c r="I41" s="40"/>
      <c r="J41" s="40"/>
    </row>
  </sheetData>
  <mergeCells count="10">
    <mergeCell ref="B2:B4"/>
    <mergeCell ref="F4:H4"/>
    <mergeCell ref="E2:H2"/>
    <mergeCell ref="E3:H3"/>
    <mergeCell ref="E35:F37"/>
    <mergeCell ref="E39:F39"/>
    <mergeCell ref="E40:F40"/>
    <mergeCell ref="E38:F38"/>
    <mergeCell ref="E41:F41"/>
    <mergeCell ref="E34:F34"/>
  </mergeCells>
  <dataValidations count="41">
    <dataValidation allowBlank="1" showInputMessage="1" showErrorMessage="1" prompt="Cree una propuesta de construcción en esta hoja. Introduzca los detalles de la construcción en la tabla de partidas comenzando en la celda D6. Agregue el logotipo de su empresa en la celda B2. El total por pagar se calcula automáticamente." sqref="A1" xr:uid="{00000000-0002-0000-0000-000000000000}"/>
    <dataValidation allowBlank="1" showInputMessage="1" showErrorMessage="1" prompt="El título de esta hoja de cálculo se encuentra en esta celda. Escriba la dirección y el nombre de la empresa en las celdas inferiores." sqref="E2" xr:uid="{00000000-0002-0000-0000-000001000000}"/>
    <dataValidation allowBlank="1" showErrorMessage="1" prompt="Escriba la cantidad en esta columna, debajo de este encabezado. Use los filtros de encabezado para buscar entradas específicas." sqref="E6" xr:uid="{00000000-0002-0000-0000-000014000000}"/>
    <dataValidation allowBlank="1" showErrorMessage="1" prompt="Escriba la descripción en esta columna, debajo de este encabezado." sqref="F6" xr:uid="{00000000-0002-0000-0000-000015000000}"/>
    <dataValidation allowBlank="1" showErrorMessage="1" prompt="Escriba el precio unitario en la columna, debajo de este encabezado" sqref="G6" xr:uid="{00000000-0002-0000-0000-000016000000}"/>
    <dataValidation allowBlank="1" showInputMessage="1" showErrorMessage="1" prompt="El importe se calcula automáticamente en esta columna, debajo de este encabezado. El subtotal se calcula automáticamente al final." sqref="H6" xr:uid="{00000000-0002-0000-0000-000017000000}"/>
    <dataValidation allowBlank="1" showInputMessage="1" showErrorMessage="1" prompt="Escriba las condiciones de la propuesta en la celda inferior." sqref="E34" xr:uid="{00000000-0002-0000-0000-000018000000}"/>
    <dataValidation allowBlank="1" showInputMessage="1" showErrorMessage="1" prompt="Escriba el tipo impositivo en la celda derecha." sqref="G34" xr:uid="{00000000-0002-0000-0000-000019000000}"/>
    <dataValidation allowBlank="1" showErrorMessage="1" prompt="Escriba el tipo impositivo en esta celda." sqref="H34:J34" xr:uid="{00000000-0002-0000-0000-00001A000000}"/>
    <dataValidation allowBlank="1" showInputMessage="1" showErrorMessage="1" prompt="El importe del impuesto sobre las ventas se calcula automáticamente en la celda de la derecha." sqref="G35" xr:uid="{00000000-0002-0000-0000-00001B000000}"/>
    <dataValidation allowBlank="1" showInputMessage="1" showErrorMessage="1" prompt="El importe del impuesto sobre las ventas se calcula automáticamente en esta celda." sqref="H35" xr:uid="{00000000-0002-0000-0000-00001C000000}"/>
    <dataValidation allowBlank="1" showInputMessage="1" showErrorMessage="1" prompt="Escriba otro importe en la celda de la derecha." sqref="G36" xr:uid="{00000000-0002-0000-0000-00001D000000}"/>
    <dataValidation allowBlank="1" showErrorMessage="1" prompt="Escriba otro importe en esta celda." sqref="H36:J36" xr:uid="{00000000-0002-0000-0000-00001E000000}"/>
    <dataValidation allowBlank="1" showInputMessage="1" showErrorMessage="1" prompt="El total a pagar se calcula automáticamente en la celda de la derecha." sqref="G37" xr:uid="{00000000-0002-0000-0000-00001F000000}"/>
    <dataValidation allowBlank="1" showInputMessage="1" showErrorMessage="1" prompt="El total a pagar se calcula automáticamente en esta celda." sqref="H37" xr:uid="{00000000-0002-0000-0000-000020000000}"/>
    <dataValidation allowBlank="1" showInputMessage="1" showErrorMessage="1" prompt="Escriba la fecha de firma en esta celda." sqref="H40" xr:uid="{00000000-0002-0000-0000-000021000000}"/>
    <dataValidation allowBlank="1" showErrorMessage="1" prompt="Escriba la firma del representante autorizado a continuación." sqref="E39 H39:J39" xr:uid="{00000000-0002-0000-0000-000023000000}"/>
    <dataValidation allowBlank="1" showErrorMessage="1" prompt="Escriba aquí la firma del representante autorizado y la fecha de firma en la celda de la derecha." sqref="E40 G40" xr:uid="{00000000-0002-0000-0000-000024000000}"/>
    <dataValidation allowBlank="1" showInputMessage="1" showErrorMessage="1" prompt="Agregue el logotipo de la empresa en esta celda y la información del cliente en las celdas siguientes." sqref="B2" xr:uid="{00000000-0002-0000-0000-000025000000}"/>
    <dataValidation allowBlank="1" showInputMessage="1" showErrorMessage="1" prompt="Escriba el número de teléfono de la empresa en esta celda." sqref="E4" xr:uid="{00000000-0002-0000-0000-000027000000}"/>
    <dataValidation allowBlank="1" showErrorMessage="1" prompt="Escriba el nombre de la persona a la que debe ir dirigida la propuesta en la celda inferior." sqref="B30" xr:uid="{00000000-0002-0000-0000-00000E000000}"/>
    <dataValidation allowBlank="1" showInputMessage="1" showErrorMessage="1" prompt="Escriba el nombre de la persona a la que debe ir dirigida la propuesta en esta celda." sqref="B31" xr:uid="{00000000-0002-0000-0000-00000F000000}"/>
    <dataValidation allowBlank="1" showErrorMessage="1" prompt="Escriba las condiciones de pago en la celda inferior." sqref="B32" xr:uid="{00000000-0002-0000-0000-000010000000}"/>
    <dataValidation allowBlank="1" showErrorMessage="1" prompt="Escriba las condiciones de pago en esta celda." sqref="B33" xr:uid="{00000000-0002-0000-0000-000011000000}"/>
    <dataValidation allowBlank="1" showErrorMessage="1" prompt="Escriba la fecha de vencimiento en la celda inferior." sqref="B34" xr:uid="{00000000-0002-0000-0000-000012000000}"/>
    <dataValidation allowBlank="1" showErrorMessage="1" prompt="Escriba la fecha de vencimiento en esta celda." sqref="B35" xr:uid="{00000000-0002-0000-0000-000013000000}"/>
    <dataValidation allowBlank="1" showErrorMessage="1" prompt="Escriba el nombre del vendedor en la celda inferior." sqref="B22" xr:uid="{00000000-0002-0000-0000-00000B000000}"/>
    <dataValidation allowBlank="1" showErrorMessage="1" prompt="Escriba el nombre del proyecto en la celda inferior." sqref="B24" xr:uid="{00000000-0002-0000-0000-00000C000000}"/>
    <dataValidation allowBlank="1" showErrorMessage="1" prompt="Escriba el nombre de la persona que lo ha preparado en la celda inferior." sqref="B26" xr:uid="{00000000-0002-0000-0000-00000D000000}"/>
    <dataValidation allowBlank="1" showErrorMessage="1" prompt="Escriba el nombre del cliente en la celda inferior." sqref="C7 B6" xr:uid="{00000000-0002-0000-0000-000002000000}"/>
    <dataValidation allowBlank="1" showErrorMessage="1" prompt="Escriba el número de presupuesto en la celda inferior." sqref="C9 B8" xr:uid="{00000000-0002-0000-0000-000003000000}"/>
    <dataValidation allowBlank="1" showInputMessage="1" showErrorMessage="1" prompt="Escriba el número de presupuesto en esta celda." sqref="B9" xr:uid="{00000000-0002-0000-0000-000004000000}"/>
    <dataValidation allowBlank="1" showErrorMessage="1" prompt="Escriba la fecha en la celda inferior." sqref="B10" xr:uid="{00000000-0002-0000-0000-000005000000}"/>
    <dataValidation allowBlank="1" showInputMessage="1" showErrorMessage="1" prompt="Escriba la fecha en esta celda" sqref="B11" xr:uid="{00000000-0002-0000-0000-000006000000}"/>
    <dataValidation allowBlank="1" showErrorMessage="1" prompt="Escriba la dirección del cliente en la celda inferior." sqref="B12" xr:uid="{00000000-0002-0000-0000-000007000000}"/>
    <dataValidation allowBlank="1" showErrorMessage="1" prompt="Escriba la ciudad, la provincia o el estado y el código postal del cliente en la celda inferior." sqref="B14" xr:uid="{00000000-0002-0000-0000-000008000000}"/>
    <dataValidation allowBlank="1" showErrorMessage="1" prompt="Escriba el número de teléfono del cliente en la celda inferior." sqref="B16" xr:uid="{00000000-0002-0000-0000-000009000000}"/>
    <dataValidation allowBlank="1" showErrorMessage="1" prompt="Escriba la dirección de correo electrónico del cliente en la celda inferior." sqref="B18" xr:uid="{00000000-0002-0000-0000-00000A000000}"/>
    <dataValidation allowBlank="1" showInputMessage="1" showErrorMessage="1" prompt="Escriba el nombre y la dirección de su empresa en esta celda." sqref="E3:H3" xr:uid="{EE996F79-8A44-4914-92EF-0DEBEF786BD9}"/>
    <dataValidation allowBlank="1" showInputMessage="1" showErrorMessage="1" prompt="Escriba el número de fax de la empresa en esta celda." sqref="F4:H4" xr:uid="{22612077-C900-4B03-8505-A592CAAA463B}"/>
    <dataValidation allowBlank="1" showErrorMessage="1" sqref="E35:F37 I35 I37 I40 J35 J37 J40" xr:uid="{DEE13264-A2A4-4EAF-97B3-24082415846D}"/>
  </dataValidations>
  <hyperlinks>
    <hyperlink ref="B19" r:id="rId1" xr:uid="{63FA5D71-F6D0-43DF-B9F4-445243FB8B2A}"/>
  </hyperlinks>
  <printOptions horizontalCentered="1"/>
  <pageMargins left="0.25" right="0.25" top="0.25" bottom="0.25" header="0" footer="0.25"/>
  <pageSetup paperSize="9" scale="41" fitToHeight="0" orientation="portrait" r:id="rId2"/>
  <headerFooter differentFirst="1">
    <oddFooter>Page &amp;P of &amp;N</oddFooter>
  </headerFooter>
  <ignoredErrors>
    <ignoredError sqref="H37 H14:H32" emptyCellReference="1"/>
  </ignoredErrors>
  <tableParts count="1">
    <tablePart r:id="rId3"/>
  </tableParts>
</worksheet>
</file>

<file path=docMetadata/LabelInfo.xml><?xml version="1.0" encoding="utf-8"?>
<clbl:labelList xmlns:clbl="http://schemas.microsoft.com/office/2020/mipLabelMetadata"/>
</file>

<file path=docProps/app.xml><?xml version="1.0" encoding="utf-8"?>
<ap:Properties xmlns:vt="http://schemas.openxmlformats.org/officeDocument/2006/docPropsVTypes" xmlns:ap="http://schemas.openxmlformats.org/officeDocument/2006/extended-properties">
  <ap:Template>TM03843795</ap:Template>
  <ap:DocSecurity>0</ap:DocSecurity>
  <ap:ScaleCrop>false</ap:ScaleCrop>
  <ap:HeadingPairs>
    <vt:vector baseType="variant" size="4">
      <vt:variant>
        <vt:lpstr>Hojas de cálculo</vt:lpstr>
      </vt:variant>
      <vt:variant>
        <vt:i4>1</vt:i4>
      </vt:variant>
      <vt:variant>
        <vt:lpstr>Rangos con nombre</vt:lpstr>
      </vt:variant>
      <vt:variant>
        <vt:i4>20</vt:i4>
      </vt:variant>
    </vt:vector>
  </ap:HeadingPairs>
  <ap:TitlesOfParts>
    <vt:vector baseType="lpstr" size="21">
      <vt:lpstr>Propuesta</vt:lpstr>
      <vt:lpstr>Otros</vt:lpstr>
      <vt:lpstr>RegiónDeTítuloDeColumna1..B6.1</vt:lpstr>
      <vt:lpstr>RegiónDeTítuloDeColumna10..B24.1</vt:lpstr>
      <vt:lpstr>RegiónDeTítuloDeColumna11..B26.1</vt:lpstr>
      <vt:lpstr>RegiónDeTítuloDeColumna12..B28.1</vt:lpstr>
      <vt:lpstr>RegiónDeTítuloDeColumna13..B30.1</vt:lpstr>
      <vt:lpstr>RegiónDeTítuloDeColumna14..D33</vt:lpstr>
      <vt:lpstr>RegiónDeTítuloDeColumna2..B8.1</vt:lpstr>
      <vt:lpstr>RegiónDeTítuloDeColumna3..B10.1</vt:lpstr>
      <vt:lpstr>RegiónDeTítuloDeColumna4..B12.1</vt:lpstr>
      <vt:lpstr>RegiónDeTítuloDeColumna5..B14.1</vt:lpstr>
      <vt:lpstr>RegiónDeTítuloDeColumna6..B16.1</vt:lpstr>
      <vt:lpstr>RegiónDeTítuloDeColumna7..B18.1</vt:lpstr>
      <vt:lpstr>RegiónDeTítuloDeColumna8..B20.1</vt:lpstr>
      <vt:lpstr>RegiónDeTítuloDeColumna9..B22.1</vt:lpstr>
      <vt:lpstr>RegiónDeTítuloDeFila1..G35</vt:lpstr>
      <vt:lpstr>Subtotal</vt:lpstr>
      <vt:lpstr>TipoImpositivo</vt:lpstr>
      <vt:lpstr>TítuloDeColumna1</vt:lpstr>
      <vt:lpstr>Propuesta!Títulos_a_imprimir</vt:lpstr>
    </vt:vector>
  </ap:TitlesOfParts>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2023-02-09T22:03:57Z</dcterms:created>
  <dcterms:modified xsi:type="dcterms:W3CDTF">2023-03-22T08:06:57Z</dcterms:modified>
</cp:coreProperties>
</file>